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defaultThemeVersion="124226"/>
  <mc:AlternateContent xmlns:mc="http://schemas.openxmlformats.org/markup-compatibility/2006">
    <mc:Choice Requires="x15">
      <x15ac:absPath xmlns:x15ac="http://schemas.microsoft.com/office/spreadsheetml/2010/11/ac" url="/Users/alexandra.rodriguez/Downloads/"/>
    </mc:Choice>
  </mc:AlternateContent>
  <xr:revisionPtr revIDLastSave="0" documentId="13_ncr:1_{E284BEDF-7155-F549-AFB7-9F54D0287BFE}" xr6:coauthVersionLast="36" xr6:coauthVersionMax="36" xr10:uidLastSave="{00000000-0000-0000-0000-000000000000}"/>
  <bookViews>
    <workbookView xWindow="0" yWindow="0" windowWidth="28800" windowHeight="18000" tabRatio="765" firstSheet="2" activeTab="3" xr2:uid="{00000000-000D-0000-FFFF-FFFF00000000}"/>
  </bookViews>
  <sheets>
    <sheet name="PAAC" sheetId="26" r:id="rId1"/>
    <sheet name="C1. Riesgos de Corrupción" sheetId="18" r:id="rId2"/>
    <sheet name="C2. Raciona SERVICIOS" sheetId="25" r:id="rId3"/>
    <sheet name="C3 Participa_cuidad_RDC" sheetId="21" r:id="rId4"/>
    <sheet name="C4 Servicio al ciudadano" sheetId="19" r:id="rId5"/>
    <sheet name="C5 Transparencia " sheetId="20" r:id="rId6"/>
    <sheet name="C6 Integridad " sheetId="27" r:id="rId7"/>
  </sheets>
  <externalReferences>
    <externalReference r:id="rId8"/>
    <externalReference r:id="rId9"/>
  </externalReferences>
  <definedNames>
    <definedName name="A_Obj1" localSheetId="3">OFFSET(#REF!,0,0,COUNTA(#REF!)-1,1)</definedName>
    <definedName name="A_Obj1">OFFSET(#REF!,0,0,COUNTA(#REF!)-1,1)</definedName>
    <definedName name="A_Obj2" localSheetId="3">OFFSET(#REF!,0,0,COUNTA(#REF!)-1,1)</definedName>
    <definedName name="A_Obj2">OFFSET(#REF!,0,0,COUNTA(#REF!)-1,1)</definedName>
    <definedName name="A_Obj3" localSheetId="3">OFFSET(#REF!,0,0,COUNTA(#REF!)-1,1)</definedName>
    <definedName name="A_Obj3">OFFSET(#REF!,0,0,COUNTA(#REF!)-1,1)</definedName>
    <definedName name="A_Obj4" localSheetId="3">OFFSET(#REF!,0,0,COUNTA(#REF!)-1,1)</definedName>
    <definedName name="A_Obj4">OFFSET(#REF!,0,0,COUNTA(#REF!)-1,1)</definedName>
    <definedName name="Acc_1" localSheetId="3">#REF!</definedName>
    <definedName name="Acc_1">#REF!</definedName>
    <definedName name="Acc_2" localSheetId="3">#REF!</definedName>
    <definedName name="Acc_2">#REF!</definedName>
    <definedName name="Acc_3" localSheetId="3">#REF!</definedName>
    <definedName name="Acc_3">#REF!</definedName>
    <definedName name="Acc_4" localSheetId="3">#REF!</definedName>
    <definedName name="Acc_4">#REF!</definedName>
    <definedName name="Acc_5" localSheetId="3">#REF!</definedName>
    <definedName name="Acc_5">#REF!</definedName>
    <definedName name="Acc_6" localSheetId="3">#REF!</definedName>
    <definedName name="Acc_6">#REF!</definedName>
    <definedName name="Acc_7" localSheetId="3">#REF!</definedName>
    <definedName name="Acc_7">#REF!</definedName>
    <definedName name="Acc_8" localSheetId="3">#REF!</definedName>
    <definedName name="Acc_8">#REF!</definedName>
    <definedName name="Acc_9" localSheetId="3">#REF!</definedName>
    <definedName name="Acc_9">#REF!</definedName>
    <definedName name="Admin">[1]TABLA!$Q$2:$Q$3</definedName>
    <definedName name="Agricultura">[1]TABLA!#REF!</definedName>
    <definedName name="Agricultura_y_Desarrollo_Rural">[1]TABLA!#REF!</definedName>
    <definedName name="Ambiental">'[1]Tablas instituciones'!$D$2:$D$9</definedName>
    <definedName name="ambiente">[1]TABLA!#REF!</definedName>
    <definedName name="Ambiente_y_Desarrollo_Sostenible">[1]TABLA!#REF!</definedName>
    <definedName name="_xlnm.Print_Area" localSheetId="1">'C1. Riesgos de Corrupción'!$B$2:$G$13</definedName>
    <definedName name="_xlnm.Print_Area" localSheetId="2">'C2. Raciona SERVICIOS'!$A$2:$R$15</definedName>
    <definedName name="_xlnm.Print_Area" localSheetId="3">'C3 Participa_cuidad_RDC'!$B$2:$G$10</definedName>
    <definedName name="_xlnm.Print_Area" localSheetId="4">'C4 Servicio al ciudadano'!$C$2:$H$28</definedName>
    <definedName name="_xlnm.Print_Area" localSheetId="5">'C5 Transparencia '!$B$2:$G$10</definedName>
    <definedName name="_xlnm.Print_Area" localSheetId="0">PAAC!$C$3:$I$19</definedName>
    <definedName name="Ciencia__Tecnología_e_innovación">[1]TABLA!#REF!</definedName>
    <definedName name="clases1">[2]TABLA!$G$2:$G$5</definedName>
    <definedName name="Comercio__Industria_y_Turismo">[1]TABLA!#REF!</definedName>
    <definedName name="Departamentos" localSheetId="3">#REF!</definedName>
    <definedName name="Departamentos">#REF!</definedName>
    <definedName name="Fuentes" localSheetId="3">#REF!</definedName>
    <definedName name="Fuentes">#REF!</definedName>
    <definedName name="Indicadores" localSheetId="3">#REF!</definedName>
    <definedName name="Indicadores">#REF!</definedName>
    <definedName name="nivel">[1]TABLA!$C$2:$C$3</definedName>
    <definedName name="Objetivos" localSheetId="3">OFFSET(#REF!,0,0,COUNTA(#REF!)-1,1)</definedName>
    <definedName name="Objetivos">OFFSET(#REF!,0,0,COUNTA(#REF!)-1,1)</definedName>
    <definedName name="orden">[1]TABLA!$A$3:$A$4</definedName>
    <definedName name="sector">[1]TABLA!$B$2:$B$26</definedName>
    <definedName name="Tipos">[1]TABLA!$G$2:$G$4</definedName>
    <definedName name="vigencias">[1]TABLA!$E$2:$E$7</definedName>
  </definedNames>
  <calcPr calcId="181029"/>
</workbook>
</file>

<file path=xl/calcChain.xml><?xml version="1.0" encoding="utf-8"?>
<calcChain xmlns="http://schemas.openxmlformats.org/spreadsheetml/2006/main">
  <c r="N12" i="21" l="1"/>
  <c r="I6" i="18" l="1"/>
  <c r="J4"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Johanna Paola Andrade Solano</author>
  </authors>
  <commentList>
    <comment ref="D8" authorId="0" shapeId="0" xr:uid="{00000000-0006-0000-0300-000002000000}">
      <text>
        <r>
          <rPr>
            <b/>
            <sz val="9"/>
            <color rgb="FF000000"/>
            <rFont val="Tahoma"/>
            <family val="2"/>
          </rPr>
          <t>Johanna Paola Andrade Solano:</t>
        </r>
        <r>
          <rPr>
            <sz val="9"/>
            <color rgb="FF000000"/>
            <rFont val="Tahoma"/>
            <family val="2"/>
          </rPr>
          <t xml:space="preserve">
</t>
        </r>
        <r>
          <rPr>
            <sz val="9"/>
            <color rgb="FF000000"/>
            <rFont val="Tahoma"/>
            <family val="2"/>
          </rPr>
          <t>Se eliminó: Desarrollar un ejercicio de participación y dialogo internamente con los funcionarios, "Denominado Artesanías 20/40"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Johanna Paola Andrade Solano</author>
    <author>angelica munoz</author>
  </authors>
  <commentList>
    <comment ref="F10" authorId="0" shapeId="0" xr:uid="{00000000-0006-0000-0400-000001000000}">
      <text>
        <r>
          <rPr>
            <b/>
            <sz val="9"/>
            <color indexed="81"/>
            <rFont val="Tahoma"/>
            <family val="2"/>
          </rPr>
          <t>Johanna Paola Andrade Solano:</t>
        </r>
        <r>
          <rPr>
            <sz val="9"/>
            <color indexed="81"/>
            <rFont val="Tahoma"/>
            <family val="2"/>
          </rPr>
          <t xml:space="preserve">
3 informes 2021 y el de cierre 2020</t>
        </r>
      </text>
    </comment>
    <comment ref="E12" authorId="0" shapeId="0" xr:uid="{00000000-0006-0000-0400-000002000000}">
      <text>
        <r>
          <rPr>
            <b/>
            <sz val="9"/>
            <color indexed="81"/>
            <rFont val="Tahoma"/>
            <family val="2"/>
          </rPr>
          <t>Johanna Paola Andrade Solano:</t>
        </r>
        <r>
          <rPr>
            <sz val="9"/>
            <color indexed="81"/>
            <rFont val="Tahoma"/>
            <family val="2"/>
          </rPr>
          <t xml:space="preserve">
Variables son: Grabación llamadas en lenguas nativas u otro idioma
*Adecuar un canal de atención telefónico para garantizar la atención de personal con discapacidad, adultos mayores, niños, etnias y otros grupos de valor por parte de la entidad  
*Contar con un menú interactivo con opciones para la atención de personas con discapacidad en la línea de atención de la entidad, el PBX o conmutador en la entidad </t>
        </r>
      </text>
    </comment>
    <comment ref="F17" authorId="1" shapeId="0" xr:uid="{00000000-0006-0000-0400-000003000000}">
      <text>
        <r>
          <rPr>
            <b/>
            <sz val="9"/>
            <color indexed="81"/>
            <rFont val="Tahoma"/>
            <family val="2"/>
          </rPr>
          <t>angelica munoz:</t>
        </r>
        <r>
          <rPr>
            <sz val="9"/>
            <color indexed="81"/>
            <rFont val="Tahoma"/>
            <family val="2"/>
          </rPr>
          <t xml:space="preserve">
1 inducción  y 1 reinducción 
</t>
        </r>
      </text>
    </comment>
    <comment ref="G19" authorId="0" shapeId="0" xr:uid="{00000000-0006-0000-0400-000004000000}">
      <text>
        <r>
          <rPr>
            <b/>
            <sz val="9"/>
            <color indexed="81"/>
            <rFont val="Tahoma"/>
            <family val="2"/>
          </rPr>
          <t>Johanna Paola Andrade Solano:</t>
        </r>
        <r>
          <rPr>
            <sz val="9"/>
            <color indexed="81"/>
            <rFont val="Tahoma"/>
            <family val="2"/>
          </rPr>
          <t xml:space="preserve">
Normativamente responsable del tema, quien estará a cargo de validar el trabajo del oficial de datos personales, una vez se cuente con este rol</t>
        </r>
      </text>
    </comment>
  </commentList>
</comments>
</file>

<file path=xl/sharedStrings.xml><?xml version="1.0" encoding="utf-8"?>
<sst xmlns="http://schemas.openxmlformats.org/spreadsheetml/2006/main" count="437" uniqueCount="309">
  <si>
    <t>1.1</t>
  </si>
  <si>
    <t>1.2</t>
  </si>
  <si>
    <t>1.3</t>
  </si>
  <si>
    <t>2.1</t>
  </si>
  <si>
    <t>2.2</t>
  </si>
  <si>
    <t>2.3</t>
  </si>
  <si>
    <t xml:space="preserve">Plan Anticorrupción y de Atención al Ciudadano                                                                                                                                                                                   </t>
  </si>
  <si>
    <t>3.1</t>
  </si>
  <si>
    <t>3.2</t>
  </si>
  <si>
    <t>3.3</t>
  </si>
  <si>
    <t>4.1</t>
  </si>
  <si>
    <t>4.2</t>
  </si>
  <si>
    <t>4.3</t>
  </si>
  <si>
    <t>5.1.</t>
  </si>
  <si>
    <t>1.4</t>
  </si>
  <si>
    <t>2.4</t>
  </si>
  <si>
    <t xml:space="preserve">Realizar seguimiento a mapa de riesgos de corrupción. </t>
  </si>
  <si>
    <t>RESPONSABLE</t>
  </si>
  <si>
    <t>10 DÍAS HÁBILES DESPUÉS DE LAS FECHA DE CORTE*</t>
  </si>
  <si>
    <t>5.2</t>
  </si>
  <si>
    <t>Inventario de activos publicado</t>
  </si>
  <si>
    <t>Comercio, Industria y Turismo</t>
  </si>
  <si>
    <t>Nacional</t>
  </si>
  <si>
    <t>Departamento:</t>
  </si>
  <si>
    <t>Bogotá D.C</t>
  </si>
  <si>
    <t>Municipio:</t>
  </si>
  <si>
    <t>FECHA PROGRAMADA</t>
  </si>
  <si>
    <t>ACTIVIDADES</t>
  </si>
  <si>
    <t>SUBCOMPONENTE</t>
  </si>
  <si>
    <t/>
  </si>
  <si>
    <t>Nombre de la entidad:</t>
  </si>
  <si>
    <t>ARTESANÍAS DE COLOMBIA S.A.</t>
  </si>
  <si>
    <t>Orden:</t>
  </si>
  <si>
    <t>Sector administrativo:</t>
  </si>
  <si>
    <t>Año vigencia:</t>
  </si>
  <si>
    <t>BOGOTÁ</t>
  </si>
  <si>
    <t>DATOS TRÁMITES A RACIONALIZAR</t>
  </si>
  <si>
    <t>ACCIONES DE RACIONALIZACIÓN A DESARROLLAR</t>
  </si>
  <si>
    <t>PLAN DE EJECUCIÓN</t>
  </si>
  <si>
    <t>MONITOREO</t>
  </si>
  <si>
    <t>Tipo</t>
  </si>
  <si>
    <t>Número</t>
  </si>
  <si>
    <t>Nombre</t>
  </si>
  <si>
    <t>Estado</t>
  </si>
  <si>
    <t>Situación actual</t>
  </si>
  <si>
    <t>Mejora a implementar</t>
  </si>
  <si>
    <t>Beneficio al ciudadano y/o entidad</t>
  </si>
  <si>
    <t>Tipo racionalización</t>
  </si>
  <si>
    <t>Acciones racionalización</t>
  </si>
  <si>
    <t>Fecha inicio</t>
  </si>
  <si>
    <t>Fecha
presente
vigencia</t>
  </si>
  <si>
    <t>Responsable</t>
  </si>
  <si>
    <t>Jefe planeación</t>
  </si>
  <si>
    <t>Valor esperado (%)</t>
  </si>
  <si>
    <t>Valor ejecutado (%)</t>
  </si>
  <si>
    <t>Desfase (%)</t>
  </si>
  <si>
    <t>Otros procedimientos administrativos de cara al usuario</t>
  </si>
  <si>
    <t>Inscrito</t>
  </si>
  <si>
    <t>No</t>
  </si>
  <si>
    <t>RESPONSABLES</t>
  </si>
  <si>
    <t>Fecha
final
racionalización</t>
  </si>
  <si>
    <t>1  Informe semestral</t>
  </si>
  <si>
    <t xml:space="preserve"> Oficina asesora de planeación / Líderes de proceso </t>
  </si>
  <si>
    <t>Socializar la política de administración y gestión del riesgo con todos los procesos</t>
  </si>
  <si>
    <t>Componente 3:  Rendición de cuentas
GESTION CON VALORES PARA EL RESULTADO</t>
  </si>
  <si>
    <t>Componente 4:  Servicio al Ciudadano
GESTION CON VALORES PARA RESULTADOS</t>
  </si>
  <si>
    <t>Componente 5:  Transparencia y Acceso a la Información
INFORMACIÓN Y COMUNICACIÓN</t>
  </si>
  <si>
    <t>Gestionar la totalidad de PQRS  garantizando  respuestas oportunas, con información completa y actualizada.</t>
  </si>
  <si>
    <t>PRODUCTO</t>
  </si>
  <si>
    <t>Informe de verificación</t>
  </si>
  <si>
    <t>Dora Alba Ortiz</t>
  </si>
  <si>
    <t>Validar y retroalimentar sobre al eficacia en la gestión de PQRS relacionadas con el cumplimiento de la misión</t>
  </si>
  <si>
    <t>3.4</t>
  </si>
  <si>
    <t>3.5</t>
  </si>
  <si>
    <t xml:space="preserve">Componente 1: Gestión del Riesgo de Corrupción  -Mapa de Riesgos de Corrupción
SEGUIMIENTO Y EVALUACIÓN DEL DESEMPEÑO INSTITUCIONAL </t>
  </si>
  <si>
    <t>Seguimientos al mapa de riesgos (Con la inclusión de los riesgos de corrupción)</t>
  </si>
  <si>
    <r>
      <rPr>
        <b/>
        <sz val="12"/>
        <color theme="1"/>
        <rFont val="Calibri"/>
        <family val="2"/>
        <scheme val="minor"/>
      </rPr>
      <t xml:space="preserve">Subcomponente /proceso 1                                          </t>
    </r>
    <r>
      <rPr>
        <sz val="12"/>
        <color theme="1"/>
        <rFont val="Calibri"/>
        <family val="2"/>
        <scheme val="minor"/>
      </rPr>
      <t xml:space="preserve"> Política de Administración de Riesgos de Corrupción</t>
    </r>
  </si>
  <si>
    <r>
      <rPr>
        <b/>
        <sz val="12"/>
        <color theme="1"/>
        <rFont val="Calibri"/>
        <family val="2"/>
        <scheme val="minor"/>
      </rPr>
      <t xml:space="preserve">Subcomponente/proceso  2                                                                    </t>
    </r>
    <r>
      <rPr>
        <sz val="12"/>
        <color theme="1"/>
        <rFont val="Calibri"/>
        <family val="2"/>
        <scheme val="minor"/>
      </rPr>
      <t xml:space="preserve">  Construcción del Mapa de Riesgos de Corrupción</t>
    </r>
  </si>
  <si>
    <r>
      <rPr>
        <b/>
        <sz val="12"/>
        <color theme="1"/>
        <rFont val="Calibri"/>
        <family val="2"/>
        <scheme val="minor"/>
      </rPr>
      <t xml:space="preserve">Subcomponente /proceso 3                                            </t>
    </r>
    <r>
      <rPr>
        <sz val="12"/>
        <color theme="1"/>
        <rFont val="Calibri"/>
        <family val="2"/>
        <scheme val="minor"/>
      </rPr>
      <t xml:space="preserve"> Consulta y divulgación </t>
    </r>
  </si>
  <si>
    <r>
      <rPr>
        <b/>
        <sz val="12"/>
        <color theme="1"/>
        <rFont val="Calibri"/>
        <family val="2"/>
        <scheme val="minor"/>
      </rPr>
      <t>Subcomponente /proceso 4</t>
    </r>
    <r>
      <rPr>
        <sz val="12"/>
        <color theme="1"/>
        <rFont val="Calibri"/>
        <family val="2"/>
        <scheme val="minor"/>
      </rPr>
      <t xml:space="preserve">                                           Monitoreo o revisión</t>
    </r>
  </si>
  <si>
    <r>
      <rPr>
        <b/>
        <sz val="12"/>
        <color theme="1"/>
        <rFont val="Calibri"/>
        <family val="2"/>
        <scheme val="minor"/>
      </rPr>
      <t>Subcomponente/proceso 5</t>
    </r>
    <r>
      <rPr>
        <sz val="12"/>
        <color theme="1"/>
        <rFont val="Calibri"/>
        <family val="2"/>
        <scheme val="minor"/>
      </rPr>
      <t xml:space="preserve"> Seguimiento</t>
    </r>
  </si>
  <si>
    <r>
      <t xml:space="preserve">Subcomponente 1                                          </t>
    </r>
    <r>
      <rPr>
        <sz val="12"/>
        <color theme="1"/>
        <rFont val="Calibri"/>
        <family val="2"/>
        <scheme val="minor"/>
      </rPr>
      <t xml:space="preserve"> Información</t>
    </r>
  </si>
  <si>
    <r>
      <rPr>
        <b/>
        <sz val="12"/>
        <color theme="1"/>
        <rFont val="Calibri"/>
        <family val="2"/>
        <scheme val="minor"/>
      </rPr>
      <t>Subcomponente 1</t>
    </r>
    <r>
      <rPr>
        <sz val="12"/>
        <color theme="1"/>
        <rFont val="Calibri"/>
        <family val="2"/>
        <scheme val="minor"/>
      </rPr>
      <t xml:space="preserve">                                                                                         Lineamientos de Transparencia Activa</t>
    </r>
  </si>
  <si>
    <t xml:space="preserve">Version 1
31 DE ENERO DE 2019
</t>
  </si>
  <si>
    <r>
      <t>*</t>
    </r>
    <r>
      <rPr>
        <b/>
        <sz val="10"/>
        <color theme="1"/>
        <rFont val="Calibri"/>
        <family val="2"/>
        <scheme val="minor"/>
      </rPr>
      <t xml:space="preserve"> FECHA DE CORTE: </t>
    </r>
    <r>
      <rPr>
        <sz val="10"/>
        <color theme="1"/>
        <rFont val="Calibri"/>
        <family val="2"/>
        <scheme val="minor"/>
      </rPr>
      <t xml:space="preserve">
Abril 30 de 2019
Agosto 31 de 2019
Diciembre 31 de 2019</t>
    </r>
  </si>
  <si>
    <t>Control de cambios</t>
  </si>
  <si>
    <t>29212</t>
  </si>
  <si>
    <t xml:space="preserve">Artesanías de Colombia ofrece a los artesanos participación directa en diferentes ferias y eventos, contacta a artesanos con clientes, ofrece información basada en estudios de mercado, información de tendencias, de comercializadores y de clientes potenciales. Promueve y realiza ruedas de negocios con el objetivo de acercar la oferta con la demanda y de acceder a nuevos mercados. El procedimiento de inscripción a eventos feriales, en la actualidad, debe realizarse descargando del portal, el formulario de inscripción y presentarlo con los documentos soporte. </t>
  </si>
  <si>
    <t>Tecnologica</t>
  </si>
  <si>
    <t>Formularios diligenciados en línea</t>
  </si>
  <si>
    <t>Generación de oportunidades comerciales</t>
  </si>
  <si>
    <t>Facilitar a los postulantes del servicio de generación de oportunidades comerciales (ferias) el proceso de inscripción, a través del diligenciamiento del formulario en linea para participación en estos eventos</t>
  </si>
  <si>
    <t>Celebración organizada</t>
  </si>
  <si>
    <t xml:space="preserve">Formular y aplicar encuesta en las regiones sobre percepción en servicio al ciudadano, canales de atención, Valores del servidor público </t>
  </si>
  <si>
    <t xml:space="preserve">Traducir al menos un documento institucional (Guía, formato. Manuales,  Otros) en lenguaje claro </t>
  </si>
  <si>
    <t>Documento traducido a Lenguaje Claro</t>
  </si>
  <si>
    <t>5.3</t>
  </si>
  <si>
    <t>5.4</t>
  </si>
  <si>
    <r>
      <rPr>
        <b/>
        <sz val="12"/>
        <color theme="1"/>
        <rFont val="Calibri"/>
        <family val="2"/>
        <scheme val="minor"/>
      </rPr>
      <t xml:space="preserve">Subcomponente 2                                                </t>
    </r>
    <r>
      <rPr>
        <sz val="12"/>
        <color theme="1"/>
        <rFont val="Calibri"/>
        <family val="2"/>
        <scheme val="minor"/>
      </rPr>
      <t xml:space="preserve"> Lineamientos de Transparencia Pasiva</t>
    </r>
  </si>
  <si>
    <r>
      <rPr>
        <b/>
        <sz val="12"/>
        <color theme="1"/>
        <rFont val="Calibri"/>
        <family val="2"/>
        <scheme val="minor"/>
      </rPr>
      <t xml:space="preserve">Subcomponente 3                                                 </t>
    </r>
    <r>
      <rPr>
        <sz val="12"/>
        <color theme="1"/>
        <rFont val="Calibri"/>
        <family val="2"/>
        <scheme val="minor"/>
      </rPr>
      <t>Elaboración de los Instrumentos de Gestión de la Información</t>
    </r>
  </si>
  <si>
    <r>
      <rPr>
        <b/>
        <sz val="12"/>
        <color theme="1"/>
        <rFont val="Calibri"/>
        <family val="2"/>
        <scheme val="minor"/>
      </rPr>
      <t xml:space="preserve">Subcomponente 4                                                 </t>
    </r>
    <r>
      <rPr>
        <sz val="12"/>
        <color theme="1"/>
        <rFont val="Calibri"/>
        <family val="2"/>
        <scheme val="minor"/>
      </rPr>
      <t>Monitoreo del Acceso a la Información Pública</t>
    </r>
  </si>
  <si>
    <t>Encuesta formulada y aplicada</t>
  </si>
  <si>
    <t>Alexandra Díaz /Juan Carlos Pacheco/Janneth González</t>
  </si>
  <si>
    <t xml:space="preserve">Evaluar y verificar por parte de la Oficina de Control Interno el cumplimiento de la estrategia de rendición de cuentas, incluyendo la eficacia y pertinencia de los mecanismos de participación ciudadana </t>
  </si>
  <si>
    <t xml:space="preserve">Alexandra Díaz </t>
  </si>
  <si>
    <t>Yaneth Muñoz</t>
  </si>
  <si>
    <t>Gestionar y publicar la información obligatoria requerida por la Ley 1712 y por el Índice de Transparencia y Acceso a la información - ITA.</t>
  </si>
  <si>
    <t>Alexandra Díaz/Funcionarios responsables de información</t>
  </si>
  <si>
    <t>Informe individual de Rendición de Cuentas en Materia de Paz.</t>
  </si>
  <si>
    <t xml:space="preserve">Camilo Valderrama </t>
  </si>
  <si>
    <t>Camilo Valderrama 
Alexandra Díaz
Juan Carlos Pacheco</t>
  </si>
  <si>
    <t>Fortalecer el despliegue e implementación de herramientas (Guía, 10 pasos para comunicarse y el curso virtual) de lenguaje claro</t>
  </si>
  <si>
    <r>
      <t xml:space="preserve">Subcomponente 4                                               </t>
    </r>
    <r>
      <rPr>
        <sz val="12"/>
        <color theme="1"/>
        <rFont val="Calibri"/>
        <family val="2"/>
        <scheme val="minor"/>
      </rPr>
      <t>Rendición de cuentas en materia de paz. (Sistema de Rendición de Cuentas para la implementación del Acuerdo de Paz (SIRCAP))</t>
    </r>
  </si>
  <si>
    <t>Clasificar por servicios las quejas, reclamos y solicitudes para reportar  gestión de datos del SUIT</t>
  </si>
  <si>
    <t>AVANCE SEGUIMIENTO 1</t>
  </si>
  <si>
    <t>CUMPLIMIENTO SEGUIMIENTO 1</t>
  </si>
  <si>
    <t>Con corte al mes de abril no se cuenta con nuevos avances en esta actividad. Se mantiene el avance alcanzado al mes de diciembre de 2019 en cuanto a que se ha realizado el desarrollo y activación del boton de inscripción a ferias, cuyo funcionamiento debe ser validado con el lanzamiento del nuevo portal de la entidad el cual se encuentra en fase de desarrollo.</t>
  </si>
  <si>
    <t>SEGUIMIENTO 1
A ABRIL 30</t>
  </si>
  <si>
    <t>Informe trimestral de PQRS</t>
  </si>
  <si>
    <t>Versión  3
16 de junio de 2020</t>
  </si>
  <si>
    <t>1 (uno) Conjunto de datos publicado en datos.gov.co</t>
  </si>
  <si>
    <t>Alexandra Díaz/Angela Dorado</t>
  </si>
  <si>
    <t>1 documento de implementación de la norma aplicada a los  archivos descargables del portal web de la sesión transparencia.</t>
  </si>
  <si>
    <t>Alexandra Díaz/Angela Dorado/Johanna Andrade</t>
  </si>
  <si>
    <t>Evaluar los resultados del uso de los documentos traducidos a lenguaje claro en la entidad</t>
  </si>
  <si>
    <t>Actividad de evaluación ejecutada</t>
  </si>
  <si>
    <t>5.5</t>
  </si>
  <si>
    <t>5.6</t>
  </si>
  <si>
    <r>
      <t xml:space="preserve">Subcomponente 2                                            </t>
    </r>
    <r>
      <rPr>
        <sz val="12"/>
        <color theme="1"/>
        <rFont val="Calibri"/>
        <family val="2"/>
        <scheme val="minor"/>
      </rPr>
      <t>Diálogo</t>
    </r>
  </si>
  <si>
    <t>SEGUIMIENTO 1
A 30 DE AGOSTO</t>
  </si>
  <si>
    <t>DISEÑADA</t>
  </si>
  <si>
    <t>Con corte al mes de agosto y de acuerdo con la información suministrada por el proceso de Gestión TICS,  el estado de esta acción corresponde al mismo reportado con corte  abril de 2020</t>
  </si>
  <si>
    <t>SEGUIMIENTO DE CIERRE 
31 DE DICIEMBRE</t>
  </si>
  <si>
    <t xml:space="preserve">V2: El día 21 de febrero se recibió retroalimentación por parte del DAFP, frente al componente de Participación Ciudadana y Rendición de Cuentas, en la cual se solicita la inclusión del componente relacionado con el SIRCAP y nuestro compromiso en el marco del mismo. Se actualiza el plan incluyendo las tareas mínimas a considerar para la vigencia en este componente.  
V3: El día 12 de junio en Comité Institucional, los líderes de políticas presentaron los ajustes a los planes producto de la validación de resultados del FURAG y de la dibnámica actual de la entidad, en el marco de la contingencia por la COVID-19. Es así que las politicas alineadas al PAAC sufrieron algunos ajustes, lo que ha llevado a actualizar el PAAC. 
V4: En comité de gerencia del mes de septiembre, teniendo en cuenta el alcance de la estrategia de rendición de cuentas, se define retoamr el tema de los encuentros regoanles grantizando los componentes de diálogo y responsabilidad y la actividad como vamos. Esto garabtiza una rendición de cuentas con mayor cobertura. Se define no llevar acabo audiencia, teniendo en cuenta que la norma no aplica para ADC. </t>
  </si>
  <si>
    <t>Versión  4
30 de septiembre de 2020</t>
  </si>
  <si>
    <t>Realizar el evento "Cómo Vamos" como espacio de rendición de cuentas dirigido a los funcionarios, contratistas  y colaboradores.</t>
  </si>
  <si>
    <t>Con corte al mes de diciembre se adelantó la inscripcion a los eventos feriales desarrollados por la entidad de manera virtual, dada la coyunutra de la actual situación de emergencia sanitaria generada por el COVID 19. Esta gestión si bien no se realizó puntualmente a través del formulario en linea, si se realizó via correo electronico, facilitando asi el proceso de inscripción a los participantes y disminuyendo los tiempos y costos en que incurren los postulantes en esta  fase del proceso. Se solicitará dar continuidad a la activación del formulario en linea para que sea implementada en la vigencia 2021</t>
  </si>
  <si>
    <t>Mayo de 2021</t>
  </si>
  <si>
    <t>Revisar los riesgos existentes y actualizarlos, de ser pertinente, de acuerdo con la metodología.</t>
  </si>
  <si>
    <t>Publicar el mapa de riesgos actualizado, en el portal y en Isolucion</t>
  </si>
  <si>
    <t>Divulgar el mapa de riesgos con los colaboradores de las áreas</t>
  </si>
  <si>
    <t>Sensibilizar a los funcionarios, sobre los riesgos de corrupcion</t>
  </si>
  <si>
    <t>Sensibilzar e interiorizar en los procesos, los controles que han sido documentados.</t>
  </si>
  <si>
    <t>Ejecutar actividades de sensibilización sobre el régimen disciplinario y el Conflicto de
Intereses</t>
  </si>
  <si>
    <t>OCI 
Coordinador de RRHF</t>
  </si>
  <si>
    <t>Monitorear el mapa de riesgos de corrupción validando la efectividad de los controles establecidos,</t>
  </si>
  <si>
    <t>Profesional OAPI</t>
  </si>
  <si>
    <t>Versión  1
28 enero 2021</t>
  </si>
  <si>
    <t>Profesional OAPI / Gestores de proceso / Línea estratégica</t>
  </si>
  <si>
    <t>Diciembre de 2021</t>
  </si>
  <si>
    <t>Socializacion realizada</t>
  </si>
  <si>
    <t>*Reunión de revisión realizada, por área
*Riesgos actualizados según corresponda</t>
  </si>
  <si>
    <t>Socialización realizada</t>
  </si>
  <si>
    <t>Sensibilización realizada</t>
  </si>
  <si>
    <t>Agosto de 2021</t>
  </si>
  <si>
    <t>Mapa de riesgos institucional actualizado, según corresponda (Con la inclusión de los riesgos de corrupción) publicado</t>
  </si>
  <si>
    <t>Dos documentos de seguimiento al Mapa de Riesgos (Con la inclusión de los riesgos de corrupción)</t>
  </si>
  <si>
    <t>Jefe OCI</t>
  </si>
  <si>
    <t>Junio de 2021
Septiembre de 2021</t>
  </si>
  <si>
    <t>Versión 1: 28 enero 2021: Formulación del PAAC</t>
  </si>
  <si>
    <t xml:space="preserve">Disminuir los tiempos y costos en que incurren los postulantes en esta fase del proceso. </t>
  </si>
  <si>
    <t xml:space="preserve">Subgerencia de promoción y generación de oportunidades comerciales / Oficina asesora de planeación e información - Proceso Gestión TICs
</t>
  </si>
  <si>
    <t>Asesoría y asistencia técnica</t>
  </si>
  <si>
    <t xml:space="preserve">Como parte del proceso de ejecución de programas desarrollado por la unidad de formación de la entidad, los postulantes deben realizar diferentes actividades para el proceso de admisión a los programas impartidos por la entidad de manera presencial, por lo que se pretende optimizar el metodo y numero de pasos a realizar </t>
  </si>
  <si>
    <t>Reducción del numero de pasos a realizar por parte de los postulantes a los programas y la forma de realización (Presencial.Virtual)</t>
  </si>
  <si>
    <t>Reducción de los tiempos y costos en que incurren los postulantes a los programas de formación</t>
  </si>
  <si>
    <t>Reducción de pasos o procedimientos internos</t>
  </si>
  <si>
    <t>Reducción de pasos en procedimientos internos y metodo de realización</t>
  </si>
  <si>
    <t>Subgerencia de Desarrollo y fortalecimiento de la cadena de valor del sector artesanal</t>
  </si>
  <si>
    <t>Solicitud de documentos</t>
  </si>
  <si>
    <t xml:space="preserve">El decreto 019 de 2012 "Por el cual se dictan normas para suprimir o reformar regulaciones, procedimientos y tramites innecesarios existentes en la administración pública" en su articulo 9 establece: "Prohibición de exigir documentos que reposan en la entidad"; siendo necesario el cumplimiento de esta normatividad al interior de la entidad. </t>
  </si>
  <si>
    <t>Socializar, impulsar y promover al interior de la entidad el cumplimiento de esta normatividad a partir de la realización de estrategias tendientes a este proposito</t>
  </si>
  <si>
    <t>El beneficio para la ciudadania en general consiste en la no presentación de documentos que ya reposan al interior de la entidad</t>
  </si>
  <si>
    <t>Administrativa</t>
  </si>
  <si>
    <t>Eliminación de solicitud de documentos que ya reposen al interior de la entidad</t>
  </si>
  <si>
    <t>Oficina Asesora de Planeacion e Información- Subgerencia administrativa y financiera</t>
  </si>
  <si>
    <r>
      <rPr>
        <b/>
        <sz val="14"/>
        <color theme="1"/>
        <rFont val="Calibri"/>
        <family val="2"/>
        <scheme val="minor"/>
      </rPr>
      <t>Subcomponente 1</t>
    </r>
    <r>
      <rPr>
        <sz val="14"/>
        <color theme="1"/>
        <rFont val="Calibri"/>
        <family val="2"/>
        <scheme val="minor"/>
      </rPr>
      <t xml:space="preserve">                           Estructura administrativa y
Direccionamiento estratégico
</t>
    </r>
  </si>
  <si>
    <t>Revisar la información documentada de  los procesos relacionada con la atención al ciudadano</t>
  </si>
  <si>
    <t>Información documentada revisada</t>
  </si>
  <si>
    <t>Julio de 2021</t>
  </si>
  <si>
    <t>Septiembre de 2021</t>
  </si>
  <si>
    <r>
      <rPr>
        <b/>
        <sz val="14"/>
        <color theme="1"/>
        <rFont val="Calibri"/>
        <family val="2"/>
        <scheme val="minor"/>
      </rPr>
      <t>Subcomponente 2
 F</t>
    </r>
    <r>
      <rPr>
        <sz val="14"/>
        <color theme="1"/>
        <rFont val="Calibri"/>
        <family val="2"/>
        <scheme val="minor"/>
      </rPr>
      <t xml:space="preserve">ortalecimiento de los canales
de atención </t>
    </r>
  </si>
  <si>
    <t>2 seguimientos al año</t>
  </si>
  <si>
    <t>Profesional OAPI
Lider de la dependencia de relacionamiento con el ciudadano</t>
  </si>
  <si>
    <t>Establecer la dependecia de relacionamiento con el ciudadano, conforme lo establece la Ley 2052 de 2020</t>
  </si>
  <si>
    <t>Junio de 2021
Diciembre de 2021</t>
  </si>
  <si>
    <t>*4 Reuniones realizadas para validación de respuestas
Retroalimentación realizada</t>
  </si>
  <si>
    <t>Canal telefónico fortalecido en al menos uno de las variables esperadas y de acuerdo con los recursos que se dispongan</t>
  </si>
  <si>
    <t>Coordinador de RHFF
Profesional OAPI</t>
  </si>
  <si>
    <t>Noviembre de 2021</t>
  </si>
  <si>
    <r>
      <t xml:space="preserve">Subcomponente 3
</t>
    </r>
    <r>
      <rPr>
        <sz val="14"/>
        <color theme="1"/>
        <rFont val="Calibri"/>
        <family val="2"/>
        <scheme val="minor"/>
      </rPr>
      <t>Talento Humano</t>
    </r>
  </si>
  <si>
    <t>Capacitar a los enlaces y colaboradores relacionados directamente con el servicio al ciudadano, sobre "Cultura de la atención y pasión por el servicio"</t>
  </si>
  <si>
    <t xml:space="preserve">
Diseñar un programa de cualificación en atención preferente e incluyente a personas en condición de discapacidad múltiple (ej. sordo ceguera) en la entidad
</t>
  </si>
  <si>
    <t>Incluir contenido sobre la politica de servicio al ciudadano en las jornadas de inducción y reinducción</t>
  </si>
  <si>
    <r>
      <t xml:space="preserve">Subcomponente 4
</t>
    </r>
    <r>
      <rPr>
        <sz val="14"/>
        <rFont val="Calibri"/>
        <family val="2"/>
        <scheme val="minor"/>
      </rPr>
      <t>Normativo y procedimental</t>
    </r>
  </si>
  <si>
    <t>Revisar y actualizar de ser necesario, el manual de funciones y competencias, de los cargos que hacen parte de la dependencia de relacionamiento con el ciudadano</t>
  </si>
  <si>
    <t>Identificar factores asociados a la atención del ciudadano que pueden afectar negativamente el cumplimiento de los objetivos institucionales</t>
  </si>
  <si>
    <t>Dependencia formalizada, según lineamientos DAFP frente a la ley 2052 de 2020</t>
  </si>
  <si>
    <t>Documento con factores identificados</t>
  </si>
  <si>
    <t>Politica implementada</t>
  </si>
  <si>
    <t>Jefe OAPI</t>
  </si>
  <si>
    <t>Documentar el procedimiento para la gestión
de Tratamiento y Protección de Datos
Personales, en el marco del sistema de información</t>
  </si>
  <si>
    <t>Documentar Manual de Protección y Tratamiento
de Datos Personales .</t>
  </si>
  <si>
    <t>Procedimiento implementado</t>
  </si>
  <si>
    <t>Manual implementado</t>
  </si>
  <si>
    <r>
      <rPr>
        <b/>
        <sz val="14"/>
        <rFont val="Calibri"/>
        <family val="2"/>
        <scheme val="minor"/>
      </rPr>
      <t>Subcomponente 5</t>
    </r>
    <r>
      <rPr>
        <sz val="14"/>
        <rFont val="Calibri"/>
        <family val="2"/>
        <scheme val="minor"/>
      </rPr>
      <t xml:space="preserve">
Relacionamiento con el ciudadano</t>
    </r>
  </si>
  <si>
    <t xml:space="preserve">Traducir al menos un documentos para  un grupo étnico en su respectiva lengua.  </t>
  </si>
  <si>
    <t>Documento traducido</t>
  </si>
  <si>
    <t>Componente 6:  Integridad 
INFORMACIÓN Y COMUNICACIÓN</t>
  </si>
  <si>
    <r>
      <rPr>
        <b/>
        <sz val="12"/>
        <color theme="1"/>
        <rFont val="Calibri"/>
        <family val="2"/>
        <scheme val="minor"/>
      </rPr>
      <t>Subcomponente 1</t>
    </r>
    <r>
      <rPr>
        <sz val="12"/>
        <color theme="1"/>
        <rFont val="Calibri"/>
        <family val="2"/>
        <scheme val="minor"/>
      </rPr>
      <t xml:space="preserve">                                                                                         Implementación del código de integridad </t>
    </r>
  </si>
  <si>
    <t>Evaluación apropiación Código de Integridad</t>
  </si>
  <si>
    <t>Evaluación de apropiación del código de integridad aplicada</t>
  </si>
  <si>
    <t xml:space="preserve">28 de febrero de 2021 </t>
  </si>
  <si>
    <t>Campaña ¿cómo vivo los valores desde mi rol como servidor público?</t>
  </si>
  <si>
    <t xml:space="preserve">Videos- Campaña </t>
  </si>
  <si>
    <t xml:space="preserve">30 de septiembre de 2021 </t>
  </si>
  <si>
    <t>Socializar los valores del código de integridad</t>
  </si>
  <si>
    <t>Actividades de socialización realizadas</t>
  </si>
  <si>
    <t xml:space="preserve">Febrero 2021
Abril 2021
Junio 2021 
Agosto 2021 
Octubre 2021 </t>
  </si>
  <si>
    <t xml:space="preserve">Desarrollar campaña de socialización y felicitación de los resultados de la vigencia 2020 (por área), mostrar cómo se hicieron, los resultados y el impacto que tuvo en el sector y/o en la entidad </t>
  </si>
  <si>
    <t xml:space="preserve">Campaña de logros del 2020 realizada </t>
  </si>
  <si>
    <t xml:space="preserve">31 de julio de 2021 </t>
  </si>
  <si>
    <t>1.5</t>
  </si>
  <si>
    <t>Desarrollar campaña en contra de los malos hábitos (caja de herramienta de integridad del DAFP)</t>
  </si>
  <si>
    <t xml:space="preserve">Campaña realizada </t>
  </si>
  <si>
    <t xml:space="preserve">Junio 2021
Septiembre 2021 
diciembre 2021 </t>
  </si>
  <si>
    <r>
      <rPr>
        <b/>
        <sz val="12"/>
        <color theme="1"/>
        <rFont val="Calibri"/>
        <family val="2"/>
        <scheme val="minor"/>
      </rPr>
      <t xml:space="preserve">Subcomponente 2                                                </t>
    </r>
    <r>
      <rPr>
        <sz val="12"/>
        <color theme="1"/>
        <rFont val="Calibri"/>
        <family val="2"/>
        <scheme val="minor"/>
      </rPr>
      <t xml:space="preserve"> Conflictos de interés </t>
    </r>
  </si>
  <si>
    <t>Documentar la política y el procedimiento de conflicto de interés</t>
  </si>
  <si>
    <t xml:space="preserve">Política de conflicto de interés 
Procedimiento de conflictos de interés </t>
  </si>
  <si>
    <t xml:space="preserve">31 de marzo de 2021 </t>
  </si>
  <si>
    <t xml:space="preserve">Socializar mensualmente la política y el procedimiento de conflictos de interés </t>
  </si>
  <si>
    <t xml:space="preserve">Política y procedimiento de conflictos de interés socializado </t>
  </si>
  <si>
    <t xml:space="preserve">Desde el 1 de marzo al 31 de diciembre de 2021 </t>
  </si>
  <si>
    <t>Realizar jornadas de sensibilización para la identificación y prevención de conflictos de interés.</t>
  </si>
  <si>
    <t xml:space="preserve">Jornadas de sensibilizacion para la identificación y prevenciaón de conflictos de interés realizada </t>
  </si>
  <si>
    <t xml:space="preserve">Marzo 2021
Junio 2021 
Septiembre 2021 </t>
  </si>
  <si>
    <t>Promover el cumplimiento de los lineamientos establecidos en la Ley 2013 de 2019</t>
  </si>
  <si>
    <t xml:space="preserve">Publicación de declaración de bienes y renta y conflictos de interés </t>
  </si>
  <si>
    <t>2.5</t>
  </si>
  <si>
    <t>Elaborar informe de seguimiento y monitoreo a las declaraciones de conflicto de interés y de las declaraciones de bienes y rentas por parte de los servidores públicos</t>
  </si>
  <si>
    <t xml:space="preserve">Informe de seguimiento y monitoreo de la información registrada en declaraciones de conflicto de interés y en la declaración de bienes y renta </t>
  </si>
  <si>
    <t xml:space="preserve">30 de abril de 2021 </t>
  </si>
  <si>
    <t>2.6</t>
  </si>
  <si>
    <t>Gestionar la habilitación de un canal de atención para la formulación de denuncias de forma anónima (correo electrónico o extensión)</t>
  </si>
  <si>
    <t xml:space="preserve">Canal gestionado </t>
  </si>
  <si>
    <t xml:space="preserve">30 de junio de 2021 </t>
  </si>
  <si>
    <t>2.7</t>
  </si>
  <si>
    <t>Realizar seguimiento a las denuncias anónimas interpuetas por los ciudadanos y por los funcionarios a través del canal dispuesto</t>
  </si>
  <si>
    <t>Reporte de monitoreo línea de denuncias</t>
  </si>
  <si>
    <t xml:space="preserve">30 de octubre de 2021 </t>
  </si>
  <si>
    <t>Coordinador de gestión de RRHF</t>
  </si>
  <si>
    <t>Documento con estandarización de grupos de valor</t>
  </si>
  <si>
    <t xml:space="preserve">Implementar jornadas de capacitación y formación permanentes y especializadas en temas de servicio al ciudadano e integridad en lo publico. </t>
  </si>
  <si>
    <t>Evaluar y redefinir los grupos de valor, documentar su caracterización (Incluye la de servidores), frecuencia de actualización y mecanismos de relacionamiento y evaluacion de percepción</t>
  </si>
  <si>
    <t>Profesional OAPI
Especialista de proyectos OAPI - Planeación
Lider de la dependencia de relacionamiento con el ciudadano</t>
  </si>
  <si>
    <t>Profesional de gestión OAPI
Profesional OAPI
Especialista de proyectos OAPI Planeacion</t>
  </si>
  <si>
    <t xml:space="preserve">Elaboarar y publicar fichas con infografias o flujogramas, que faciliten e entendimiento de los momentos de verdad, pasos y requisitos para la prestación de servicios. </t>
  </si>
  <si>
    <t>Porfesional de OAPI
Profesional OAPI
Gestores de procesos</t>
  </si>
  <si>
    <t>Jefe OAPI
Profesional OAPI
Coordinador de RRHF</t>
  </si>
  <si>
    <t>Realizar seguimiento a los canales de atención, implmentando metodologías como cliente incognito, entre otras</t>
  </si>
  <si>
    <t>4 Informes (trimestral) de PQRSD, por servicios</t>
  </si>
  <si>
    <t xml:space="preserve">Fortalecer el canal telefónico orientado a implementar al menos una de las variables definidas en las recomendaciones DAFP- FURAG </t>
  </si>
  <si>
    <t>Celebrar el día del servidor público (Actividad lúdica y temática de socialización y/o capacitación)</t>
  </si>
  <si>
    <t>1 capacitación sobre SAC</t>
  </si>
  <si>
    <t>Coordinador gestión administrativa 
Tecnico administrativo SAF 
 Profesional OAPI</t>
  </si>
  <si>
    <t>Coordinador gestión administrativa 
Tecnico Adminsitrativo SAF
 Profesional OAPI</t>
  </si>
  <si>
    <t>Coordinador de RHFF
Profesional de gestión  RHFF
Profesional OAPI</t>
  </si>
  <si>
    <t>Programa diseñado</t>
  </si>
  <si>
    <t>Jornadas de capacitación (2)</t>
  </si>
  <si>
    <t>Jornada de reinducción e inducción con la inclusión de temas de politica SAC</t>
  </si>
  <si>
    <t>Manual de funciones actualzaido, si requiere despues de análisis</t>
  </si>
  <si>
    <t>Implementar los mínimos normativos en cuanto a protección de datos personales y manejo de bases de datos</t>
  </si>
  <si>
    <t>6 Socializaciones realizadas</t>
  </si>
  <si>
    <t xml:space="preserve">Profesional de OAPI </t>
  </si>
  <si>
    <t>Documento que explique el paso a paso de los servicios</t>
  </si>
  <si>
    <t>Identificar y validar la posibilidad d eimplementar herramientas de joruney map</t>
  </si>
  <si>
    <t>Análisis de herramientas realizado</t>
  </si>
  <si>
    <t>3.6</t>
  </si>
  <si>
    <t>5.7</t>
  </si>
  <si>
    <t>Profesional OAPI 
Especialista de proyectos Desarrollo Articuladores regionales</t>
  </si>
  <si>
    <t>Junio de 2021</t>
  </si>
  <si>
    <t>Producir y publicar información sobre la gestión de Artesanias de Colombia en sus  canales digitales.</t>
  </si>
  <si>
    <t>Fortalecer el conocimiento entre los funcionarios de la entidad sobre el concepto de participación ciudadana a través de su vinculación en eventos de capacitación ofrecidos por la Función Pública y otras.</t>
  </si>
  <si>
    <t>Desarrollar una estrategia de promoción y divulgación del concepto de participación ciudadana con el grupos de usuarios registrados en el Sistema de Información para la Artesanía-</t>
  </si>
  <si>
    <t>Alexandra Díaz / Adriana Parra</t>
  </si>
  <si>
    <t>Estrategia implementada</t>
  </si>
  <si>
    <t>Abril, Julio, Octubre</t>
  </si>
  <si>
    <t>Noviembre</t>
  </si>
  <si>
    <t>Marzo, Noviembre</t>
  </si>
  <si>
    <t>Ejecutar las acciones orientadas al desarrollo de los espacios de participación y diálogo ciudadano, denominadas "Encuentros Regionales"  de acuerdo con el cronograma establecido por la entidad.</t>
  </si>
  <si>
    <t>Evento realizado</t>
  </si>
  <si>
    <r>
      <t xml:space="preserve">Subcomponente 3
</t>
    </r>
    <r>
      <rPr>
        <sz val="12"/>
        <color theme="1"/>
        <rFont val="Calibri"/>
        <family val="2"/>
        <scheme val="minor"/>
      </rPr>
      <t xml:space="preserve">Responsabilidad   </t>
    </r>
    <r>
      <rPr>
        <b/>
        <sz val="12"/>
        <color theme="1"/>
        <rFont val="Calibri"/>
        <family val="2"/>
        <scheme val="minor"/>
      </rPr>
      <t xml:space="preserve">          </t>
    </r>
  </si>
  <si>
    <t>Fortalecer la entrega de información correspondiente a los avances en el marco del Acuerdo de Paz,  según los lineamientos del Sistema de Rendición de Cuentas para la implementación del Acuerdo de Paz (SIRCAP)</t>
  </si>
  <si>
    <t>Fortalacer la estrategia de divulgación de los avances de la gestion en los municipios PDET, mediante la publicación de información y avances de la gestión en loscanales digitales de la entidad.</t>
  </si>
  <si>
    <t>Informe de Publicaciones realizadas</t>
  </si>
  <si>
    <t>Diciembre</t>
  </si>
  <si>
    <t xml:space="preserve">Abril </t>
  </si>
  <si>
    <t>Elaborar y documentar el informe de solicitudes de acceso a la información pública.</t>
  </si>
  <si>
    <t>Implementar en las respuestas de peticiones, quejas y reclamos la utilización de la norma (iSO 14289-1) de manera que se garantice el acceso a la información de personas con  discapacidad.</t>
  </si>
  <si>
    <t>Identificar, estructurar y publicar un conjunto de datos abiertos de interés para la ciudadanía en  www.datos.gov.co.</t>
  </si>
  <si>
    <t>Revisar, validar y actulizar si se requiere el  inventario de activos de Información, con base en los nuevos procesos, lineamientos normativos y evaluación de cumplimiento del año anterior.</t>
  </si>
  <si>
    <t>Cumplimiento en información básica</t>
  </si>
  <si>
    <t xml:space="preserve">Diciembre </t>
  </si>
  <si>
    <t>Julio</t>
  </si>
  <si>
    <t>Yaneth Muñoz /  Gestores de proceso</t>
  </si>
  <si>
    <t>Junio</t>
  </si>
  <si>
    <t>Encuentros Regionales realizados</t>
  </si>
  <si>
    <t>Eventos de capacitación</t>
  </si>
  <si>
    <t>3 notas o reportes sobre la gestión de AdC publicados en Portal/ Informe de Publicaciones en redes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</si>
</sst>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
    <numFmt numFmtId="167" formatCode="0.000%"/>
  </numFmts>
  <fonts count="42">
    <font>
      <sz val="11"/>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
      <b/>
      <sz val="8"/>
      <color theme="0"/>
      <name val="Arial"/>
      <family val="2"/>
    </font>
    <font>
      <sz val="12"/>
      <color theme="1"/>
      <name val="Calibri"/>
      <family val="2"/>
      <scheme val="minor"/>
    </font>
    <font>
      <sz val="14"/>
      <name val="Calibri"/>
      <family val="2"/>
      <scheme val="minor"/>
    </font>
    <font>
      <b/>
      <sz val="14"/>
      <name val="Calibri"/>
      <family val="2"/>
      <scheme val="minor"/>
    </font>
    <font>
      <sz val="8.5"/>
      <color theme="1"/>
      <name val="Calibri"/>
      <family val="2"/>
      <scheme val="minor"/>
    </font>
    <font>
      <sz val="10"/>
      <name val="Arial"/>
      <family val="2"/>
    </font>
    <font>
      <b/>
      <sz val="18"/>
      <color theme="1"/>
      <name val="Calibri"/>
      <family val="2"/>
      <scheme val="minor"/>
    </font>
    <font>
      <b/>
      <sz val="28"/>
      <color theme="1"/>
      <name val="Calibri"/>
      <family val="2"/>
      <scheme val="minor"/>
    </font>
    <font>
      <sz val="12"/>
      <name val="Calibri"/>
      <family val="2"/>
      <scheme val="minor"/>
    </font>
    <font>
      <sz val="10"/>
      <name val="Arial"/>
      <family val="2"/>
    </font>
    <font>
      <b/>
      <sz val="12"/>
      <color indexed="59"/>
      <name val="SansSerif"/>
    </font>
    <font>
      <sz val="10"/>
      <color indexed="8"/>
      <name val="SansSerif"/>
    </font>
    <font>
      <b/>
      <sz val="12"/>
      <color indexed="8"/>
      <name val="SansSerif"/>
    </font>
    <font>
      <b/>
      <sz val="10"/>
      <color indexed="8"/>
      <name val="SansSerif"/>
    </font>
    <font>
      <sz val="12"/>
      <color rgb="FF000000"/>
      <name val="Calibri"/>
      <family val="2"/>
      <scheme val="minor"/>
    </font>
    <font>
      <b/>
      <sz val="18"/>
      <color theme="0"/>
      <name val="Calibri"/>
      <family val="2"/>
      <scheme val="minor"/>
    </font>
    <font>
      <b/>
      <sz val="11"/>
      <color theme="0"/>
      <name val="SansSerif"/>
    </font>
    <font>
      <sz val="10"/>
      <name val="SansSerif"/>
    </font>
    <font>
      <b/>
      <sz val="10"/>
      <color theme="0"/>
      <name val="Arial"/>
      <family val="2"/>
    </font>
    <font>
      <sz val="11"/>
      <color theme="1"/>
      <name val="Calibri"/>
      <family val="2"/>
      <scheme val="minor"/>
    </font>
    <font>
      <b/>
      <sz val="20"/>
      <color theme="1"/>
      <name val="Calibri"/>
      <family val="2"/>
      <scheme val="minor"/>
    </font>
    <font>
      <sz val="8.5"/>
      <name val="Calibri"/>
      <family val="2"/>
      <scheme val="minor"/>
    </font>
    <font>
      <b/>
      <sz val="16"/>
      <color theme="1"/>
      <name val="Calibri"/>
      <family val="2"/>
      <scheme val="minor"/>
    </font>
    <font>
      <b/>
      <sz val="9"/>
      <color indexed="81"/>
      <name val="Tahoma"/>
      <family val="2"/>
    </font>
    <font>
      <sz val="9"/>
      <color indexed="81"/>
      <name val="Tahoma"/>
      <family val="2"/>
    </font>
    <font>
      <b/>
      <sz val="20"/>
      <color theme="0"/>
      <name val="Calibri"/>
      <family val="2"/>
      <scheme val="minor"/>
    </font>
    <font>
      <sz val="10"/>
      <name val="Calibri"/>
      <family val="2"/>
      <scheme val="minor"/>
    </font>
    <font>
      <sz val="11"/>
      <color indexed="8"/>
      <name val="Arial"/>
      <family val="2"/>
    </font>
    <font>
      <b/>
      <sz val="9"/>
      <color rgb="FF000000"/>
      <name val="Tahoma"/>
      <family val="2"/>
    </font>
    <font>
      <sz val="9"/>
      <color rgb="FF000000"/>
      <name val="Tahoma"/>
      <family val="2"/>
    </font>
    <font>
      <sz val="11"/>
      <color theme="0"/>
      <name val="Calibri"/>
      <family val="2"/>
      <scheme val="minor"/>
    </font>
    <font>
      <sz val="8.5"/>
      <color theme="0"/>
      <name val="Calibri"/>
      <family val="2"/>
      <scheme val="minor"/>
    </font>
    <font>
      <sz val="12"/>
      <color indexed="8"/>
      <name val="Calibri"/>
      <family val="2"/>
      <scheme val="minor"/>
    </font>
    <font>
      <sz val="12"/>
      <color theme="1"/>
      <name val="Calibri"/>
      <family val="2"/>
    </font>
  </fonts>
  <fills count="13">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indexed="9"/>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indexed="9"/>
        <bgColor auto="1"/>
      </patternFill>
    </fill>
    <fill>
      <patternFill patternType="solid">
        <fgColor rgb="FFFFFFFF"/>
        <bgColor rgb="FF000000"/>
      </patternFill>
    </fill>
    <fill>
      <patternFill patternType="solid">
        <fgColor theme="0"/>
        <bgColor theme="0"/>
      </patternFill>
    </fill>
  </fills>
  <borders count="55">
    <border>
      <left/>
      <right/>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theme="0"/>
      </left>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8"/>
      </left>
      <right style="medium">
        <color indexed="8"/>
      </right>
      <top style="medium">
        <color indexed="8"/>
      </top>
      <bottom style="medium">
        <color indexed="8"/>
      </bottom>
      <diagonal/>
    </border>
    <border>
      <left style="medium">
        <color indexed="64"/>
      </left>
      <right/>
      <top/>
      <bottom/>
      <diagonal/>
    </border>
    <border>
      <left style="medium">
        <color indexed="8"/>
      </left>
      <right/>
      <top style="medium">
        <color indexed="8"/>
      </top>
      <bottom style="medium">
        <color indexed="8"/>
      </bottom>
      <diagonal/>
    </border>
    <border>
      <left style="medium">
        <color indexed="64"/>
      </left>
      <right/>
      <top style="medium">
        <color indexed="64"/>
      </top>
      <bottom/>
      <diagonal/>
    </border>
    <border>
      <left/>
      <right style="thin">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8"/>
      </left>
      <right style="medium">
        <color indexed="8"/>
      </right>
      <top style="medium">
        <color indexed="8"/>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theme="0"/>
      </left>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style="medium">
        <color indexed="64"/>
      </bottom>
      <diagonal/>
    </border>
  </borders>
  <cellStyleXfs count="4">
    <xf numFmtId="0" fontId="0" fillId="0" borderId="0"/>
    <xf numFmtId="0" fontId="13" fillId="0" borderId="0"/>
    <xf numFmtId="0" fontId="17" fillId="0" borderId="0"/>
    <xf numFmtId="9" fontId="27" fillId="0" borderId="0" applyFont="0" applyFill="0" applyBorder="0" applyAlignment="0" applyProtection="0"/>
  </cellStyleXfs>
  <cellXfs count="251">
    <xf numFmtId="0" fontId="0" fillId="0" borderId="0" xfId="0"/>
    <xf numFmtId="0" fontId="0" fillId="0" borderId="13" xfId="0" applyBorder="1"/>
    <xf numFmtId="0" fontId="0" fillId="0" borderId="13" xfId="0" applyBorder="1" applyAlignment="1"/>
    <xf numFmtId="0" fontId="12" fillId="0" borderId="0" xfId="0" applyFont="1"/>
    <xf numFmtId="0" fontId="6" fillId="2" borderId="6" xfId="0" applyFont="1" applyFill="1" applyBorder="1" applyAlignment="1">
      <alignment horizontal="center" vertical="center" wrapText="1"/>
    </xf>
    <xf numFmtId="0" fontId="19" fillId="4" borderId="0" xfId="2" applyFont="1" applyFill="1" applyBorder="1" applyAlignment="1" applyProtection="1">
      <alignment horizontal="left" vertical="top" wrapText="1"/>
    </xf>
    <xf numFmtId="0" fontId="17" fillId="0" borderId="0" xfId="2"/>
    <xf numFmtId="0" fontId="6" fillId="0" borderId="24" xfId="0" applyFont="1" applyFill="1" applyBorder="1" applyAlignment="1">
      <alignment vertical="center" wrapText="1"/>
    </xf>
    <xf numFmtId="0" fontId="0" fillId="0" borderId="0" xfId="0" applyBorder="1"/>
    <xf numFmtId="0" fontId="0" fillId="0" borderId="0" xfId="0" applyFill="1" applyBorder="1"/>
    <xf numFmtId="0" fontId="6" fillId="2" borderId="19"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24" fillId="3" borderId="26" xfId="2" applyFont="1" applyFill="1" applyBorder="1" applyAlignment="1" applyProtection="1">
      <alignment horizontal="center" vertical="center" wrapText="1"/>
    </xf>
    <xf numFmtId="0" fontId="6" fillId="2" borderId="9" xfId="0" applyFont="1" applyFill="1" applyBorder="1" applyAlignment="1">
      <alignment horizontal="center" vertical="center" wrapText="1"/>
    </xf>
    <xf numFmtId="0" fontId="0" fillId="0" borderId="29" xfId="0" applyBorder="1"/>
    <xf numFmtId="0" fontId="0" fillId="0" borderId="32" xfId="0" applyBorder="1"/>
    <xf numFmtId="0" fontId="0" fillId="0" borderId="33" xfId="0" applyBorder="1"/>
    <xf numFmtId="0" fontId="0" fillId="0" borderId="27" xfId="0" applyBorder="1"/>
    <xf numFmtId="0" fontId="0" fillId="0" borderId="34" xfId="0" applyBorder="1"/>
    <xf numFmtId="0" fontId="0" fillId="0" borderId="31" xfId="0" applyBorder="1"/>
    <xf numFmtId="0" fontId="0" fillId="0" borderId="35" xfId="0" applyBorder="1"/>
    <xf numFmtId="0" fontId="0" fillId="0" borderId="36" xfId="0" applyBorder="1"/>
    <xf numFmtId="0" fontId="6" fillId="2" borderId="2"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7" borderId="18" xfId="0" applyFont="1" applyFill="1" applyBorder="1" applyAlignment="1">
      <alignment vertical="center" wrapText="1"/>
    </xf>
    <xf numFmtId="0" fontId="26" fillId="3" borderId="11"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9" fillId="5" borderId="18" xfId="0" applyFont="1" applyFill="1" applyBorder="1" applyAlignment="1">
      <alignment vertical="center" wrapText="1"/>
    </xf>
    <xf numFmtId="0" fontId="9" fillId="5" borderId="18" xfId="0" applyFont="1" applyFill="1" applyBorder="1" applyAlignment="1">
      <alignment horizontal="left" vertical="center" wrapText="1"/>
    </xf>
    <xf numFmtId="0" fontId="14" fillId="0" borderId="0" xfId="0" applyFont="1" applyFill="1" applyBorder="1" applyAlignment="1">
      <alignment vertical="center"/>
    </xf>
    <xf numFmtId="0" fontId="29" fillId="0" borderId="0" xfId="0" applyFont="1"/>
    <xf numFmtId="0" fontId="29" fillId="0" borderId="0" xfId="0" applyFont="1" applyAlignment="1">
      <alignment vertical="center"/>
    </xf>
    <xf numFmtId="0" fontId="0" fillId="0" borderId="0" xfId="0" applyAlignment="1">
      <alignment vertical="center" wrapText="1"/>
    </xf>
    <xf numFmtId="164" fontId="28" fillId="0" borderId="0" xfId="3" applyNumberFormat="1" applyFont="1" applyFill="1" applyBorder="1" applyAlignment="1">
      <alignment vertical="center"/>
    </xf>
    <xf numFmtId="2" fontId="0" fillId="0" borderId="0" xfId="0" applyNumberFormat="1" applyFill="1"/>
    <xf numFmtId="0" fontId="17" fillId="0" borderId="0" xfId="2" applyBorder="1"/>
    <xf numFmtId="0" fontId="17" fillId="0" borderId="0" xfId="2" applyFill="1" applyBorder="1"/>
    <xf numFmtId="0" fontId="19" fillId="4" borderId="28" xfId="2" applyFont="1" applyFill="1" applyBorder="1" applyAlignment="1" applyProtection="1">
      <alignment horizontal="left" vertical="center" wrapText="1"/>
    </xf>
    <xf numFmtId="0" fontId="24" fillId="3" borderId="45" xfId="2" applyFont="1" applyFill="1" applyBorder="1" applyAlignment="1" applyProtection="1">
      <alignment horizontal="center" vertical="center" wrapText="1"/>
    </xf>
    <xf numFmtId="0" fontId="21" fillId="4" borderId="45" xfId="2" applyFont="1" applyFill="1" applyBorder="1" applyAlignment="1" applyProtection="1">
      <alignment horizontal="center" vertical="center" wrapText="1"/>
    </xf>
    <xf numFmtId="0" fontId="19" fillId="4" borderId="46" xfId="2" applyFont="1" applyFill="1" applyBorder="1" applyAlignment="1" applyProtection="1">
      <alignment horizontal="left" vertical="center" wrapText="1"/>
    </xf>
    <xf numFmtId="0" fontId="19" fillId="4" borderId="47" xfId="2" applyFont="1" applyFill="1" applyBorder="1" applyAlignment="1" applyProtection="1">
      <alignment horizontal="left" vertical="center" wrapText="1"/>
    </xf>
    <xf numFmtId="0" fontId="19" fillId="4" borderId="47" xfId="2" applyFont="1" applyFill="1" applyBorder="1" applyAlignment="1" applyProtection="1">
      <alignment horizontal="center" vertical="center" wrapText="1"/>
    </xf>
    <xf numFmtId="0" fontId="19" fillId="4" borderId="48" xfId="2" applyFont="1" applyFill="1" applyBorder="1" applyAlignment="1" applyProtection="1">
      <alignment horizontal="center" vertical="center" wrapText="1"/>
    </xf>
    <xf numFmtId="0" fontId="26" fillId="3" borderId="2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0" fillId="2" borderId="0" xfId="0" applyFill="1" applyAlignment="1"/>
    <xf numFmtId="0" fontId="6" fillId="2" borderId="4" xfId="0" applyFont="1" applyFill="1" applyBorder="1" applyAlignment="1">
      <alignment horizontal="center" vertical="center" wrapText="1"/>
    </xf>
    <xf numFmtId="0" fontId="29" fillId="0" borderId="2" xfId="0" applyFont="1" applyBorder="1" applyAlignment="1">
      <alignment vertical="center"/>
    </xf>
    <xf numFmtId="0" fontId="29" fillId="0" borderId="2" xfId="0" applyFont="1" applyBorder="1"/>
    <xf numFmtId="166" fontId="29" fillId="0" borderId="2" xfId="0" applyNumberFormat="1" applyFont="1" applyBorder="1" applyAlignment="1">
      <alignment vertical="center"/>
    </xf>
    <xf numFmtId="0" fontId="29" fillId="0" borderId="6" xfId="0" applyFont="1" applyBorder="1" applyAlignment="1">
      <alignment vertical="center"/>
    </xf>
    <xf numFmtId="0" fontId="29" fillId="0" borderId="6" xfId="0" applyFont="1" applyBorder="1"/>
    <xf numFmtId="166" fontId="29" fillId="0" borderId="9" xfId="0" applyNumberFormat="1" applyFont="1" applyBorder="1" applyAlignment="1">
      <alignment vertical="center"/>
    </xf>
    <xf numFmtId="0" fontId="29" fillId="0" borderId="9" xfId="0" applyFont="1" applyBorder="1"/>
    <xf numFmtId="0" fontId="29" fillId="0" borderId="3" xfId="0" applyFont="1" applyBorder="1" applyAlignment="1">
      <alignment vertical="center"/>
    </xf>
    <xf numFmtId="166" fontId="29" fillId="0" borderId="3" xfId="0" applyNumberFormat="1" applyFont="1" applyBorder="1" applyAlignment="1">
      <alignment vertical="center"/>
    </xf>
    <xf numFmtId="0" fontId="29" fillId="0" borderId="3" xfId="0" applyFont="1" applyBorder="1"/>
    <xf numFmtId="2" fontId="29" fillId="0" borderId="9" xfId="0" applyNumberFormat="1" applyFont="1" applyBorder="1" applyAlignment="1">
      <alignment vertical="center" wrapText="1"/>
    </xf>
    <xf numFmtId="166" fontId="29" fillId="0" borderId="4" xfId="0" applyNumberFormat="1" applyFont="1" applyBorder="1" applyAlignment="1">
      <alignment vertical="center"/>
    </xf>
    <xf numFmtId="9" fontId="0" fillId="0" borderId="0" xfId="3" applyFont="1"/>
    <xf numFmtId="0" fontId="3" fillId="0" borderId="13" xfId="0" applyFont="1" applyBorder="1"/>
    <xf numFmtId="0" fontId="26" fillId="3" borderId="37" xfId="0" applyFont="1" applyFill="1" applyBorder="1" applyAlignment="1">
      <alignment horizontal="center" vertical="center" wrapText="1"/>
    </xf>
    <xf numFmtId="0" fontId="3" fillId="0" borderId="0" xfId="0" applyFont="1"/>
    <xf numFmtId="0" fontId="6"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49" fontId="35" fillId="10" borderId="2" xfId="0" applyNumberFormat="1" applyFont="1" applyFill="1" applyBorder="1" applyAlignment="1">
      <alignment horizontal="center" vertical="center" wrapText="1"/>
    </xf>
    <xf numFmtId="0" fontId="22" fillId="11" borderId="9" xfId="0" applyFont="1" applyFill="1" applyBorder="1" applyAlignment="1">
      <alignment horizontal="center" vertical="center" wrapText="1"/>
    </xf>
    <xf numFmtId="0" fontId="19" fillId="4" borderId="14" xfId="2" applyFont="1" applyFill="1" applyBorder="1" applyAlignment="1" applyProtection="1">
      <alignment horizontal="left" vertical="center" wrapText="1"/>
    </xf>
    <xf numFmtId="0" fontId="6" fillId="0" borderId="40" xfId="0" applyFont="1" applyFill="1" applyBorder="1" applyAlignment="1">
      <alignment vertical="center" wrapText="1"/>
    </xf>
    <xf numFmtId="0" fontId="9" fillId="2" borderId="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38" fillId="0" borderId="0" xfId="0" applyFont="1"/>
    <xf numFmtId="9" fontId="38" fillId="0" borderId="0" xfId="3" applyFont="1" applyAlignment="1">
      <alignment horizontal="center"/>
    </xf>
    <xf numFmtId="0" fontId="29" fillId="0" borderId="4" xfId="0" applyFont="1" applyBorder="1" applyAlignment="1">
      <alignment vertical="center" wrapText="1"/>
    </xf>
    <xf numFmtId="0" fontId="29" fillId="0" borderId="4" xfId="0" applyFont="1" applyBorder="1" applyAlignment="1">
      <alignment horizontal="center" vertical="center" wrapText="1"/>
    </xf>
    <xf numFmtId="166" fontId="29" fillId="8" borderId="2" xfId="0" applyNumberFormat="1" applyFont="1" applyFill="1" applyBorder="1" applyAlignment="1">
      <alignment vertical="center"/>
    </xf>
    <xf numFmtId="0" fontId="39" fillId="0" borderId="0" xfId="0" applyFont="1"/>
    <xf numFmtId="0" fontId="29" fillId="0" borderId="32" xfId="0" applyFont="1" applyBorder="1" applyAlignment="1">
      <alignment vertical="center"/>
    </xf>
    <xf numFmtId="0" fontId="29" fillId="0" borderId="32" xfId="0" applyFont="1" applyBorder="1"/>
    <xf numFmtId="0" fontId="34" fillId="0" borderId="0" xfId="0" applyFont="1" applyBorder="1" applyAlignment="1">
      <alignment vertical="center"/>
    </xf>
    <xf numFmtId="165" fontId="34" fillId="0" borderId="0" xfId="0" applyNumberFormat="1" applyFont="1" applyBorder="1"/>
    <xf numFmtId="0" fontId="6" fillId="0" borderId="6" xfId="0" applyFont="1" applyFill="1" applyBorder="1" applyAlignment="1">
      <alignment horizontal="center" vertical="center"/>
    </xf>
    <xf numFmtId="0" fontId="9" fillId="0" borderId="6" xfId="0" applyFont="1" applyBorder="1" applyAlignment="1">
      <alignment horizontal="center" vertical="center" wrapText="1"/>
    </xf>
    <xf numFmtId="14" fontId="16" fillId="2" borderId="6" xfId="0" applyNumberFormat="1" applyFont="1" applyFill="1" applyBorder="1" applyAlignment="1">
      <alignment horizontal="center" vertical="center" wrapText="1"/>
    </xf>
    <xf numFmtId="166" fontId="29" fillId="0" borderId="6" xfId="0" applyNumberFormat="1" applyFont="1" applyBorder="1" applyAlignment="1">
      <alignment vertical="center"/>
    </xf>
    <xf numFmtId="0" fontId="6" fillId="0" borderId="3" xfId="0" applyFont="1" applyFill="1" applyBorder="1" applyAlignment="1">
      <alignment horizontal="center" vertical="center"/>
    </xf>
    <xf numFmtId="0" fontId="9" fillId="0" borderId="3" xfId="0" applyFont="1" applyBorder="1" applyAlignment="1">
      <alignment horizontal="left" vertical="center" wrapText="1"/>
    </xf>
    <xf numFmtId="0" fontId="23" fillId="0" borderId="0" xfId="0" applyFont="1" applyFill="1" applyBorder="1" applyAlignment="1">
      <alignment horizontal="center" vertical="center"/>
    </xf>
    <xf numFmtId="9" fontId="39" fillId="0" borderId="0" xfId="3" applyFont="1"/>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15" fillId="2" borderId="0" xfId="0" applyFont="1" applyFill="1" applyBorder="1" applyAlignment="1">
      <alignment vertical="center" wrapText="1"/>
    </xf>
    <xf numFmtId="0" fontId="2" fillId="0" borderId="9" xfId="0" applyFont="1" applyBorder="1" applyAlignment="1">
      <alignment horizontal="left" vertical="center" wrapText="1"/>
    </xf>
    <xf numFmtId="9" fontId="19" fillId="4" borderId="24" xfId="2" applyNumberFormat="1" applyFont="1" applyFill="1" applyBorder="1" applyAlignment="1" applyProtection="1">
      <alignment horizontal="left" vertical="center" wrapText="1"/>
    </xf>
    <xf numFmtId="0" fontId="2" fillId="2" borderId="0" xfId="0" applyFont="1" applyFill="1" applyBorder="1" applyAlignment="1">
      <alignment horizontal="center" vertical="center" wrapText="1"/>
    </xf>
    <xf numFmtId="0" fontId="9" fillId="7" borderId="20" xfId="0" applyFont="1" applyFill="1" applyBorder="1" applyAlignment="1">
      <alignment vertical="center" wrapText="1"/>
    </xf>
    <xf numFmtId="0" fontId="9" fillId="7" borderId="5" xfId="0" applyFont="1" applyFill="1" applyBorder="1" applyAlignment="1">
      <alignment vertical="center" wrapText="1"/>
    </xf>
    <xf numFmtId="0" fontId="9" fillId="7" borderId="5" xfId="0" applyFont="1" applyFill="1" applyBorder="1" applyAlignment="1">
      <alignment horizontal="left" vertical="center" wrapText="1"/>
    </xf>
    <xf numFmtId="0" fontId="26" fillId="3" borderId="29" xfId="0" applyFont="1" applyFill="1" applyBorder="1" applyAlignment="1">
      <alignment horizontal="center" vertical="center" wrapText="1"/>
    </xf>
    <xf numFmtId="0" fontId="19" fillId="4" borderId="26" xfId="2" applyFont="1" applyFill="1" applyBorder="1" applyAlignment="1" applyProtection="1">
      <alignment horizontal="left" vertical="center" wrapText="1"/>
    </xf>
    <xf numFmtId="0" fontId="19" fillId="4" borderId="47" xfId="2" applyFont="1" applyFill="1" applyBorder="1" applyAlignment="1" applyProtection="1">
      <alignment horizontal="left" vertical="center" wrapText="1"/>
    </xf>
    <xf numFmtId="0" fontId="25" fillId="4" borderId="47" xfId="2" applyFont="1" applyFill="1" applyBorder="1" applyAlignment="1" applyProtection="1">
      <alignment horizontal="left" vertical="center" wrapText="1"/>
    </xf>
    <xf numFmtId="14" fontId="25" fillId="4" borderId="47" xfId="2" applyNumberFormat="1" applyFont="1" applyFill="1" applyBorder="1" applyAlignment="1" applyProtection="1">
      <alignment horizontal="center"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9" xfId="0" applyFont="1" applyFill="1" applyBorder="1" applyAlignment="1">
      <alignment horizontal="center" vertical="center"/>
    </xf>
    <xf numFmtId="164" fontId="33" fillId="0" borderId="0" xfId="3" applyNumberFormat="1" applyFont="1" applyFill="1" applyBorder="1" applyAlignment="1">
      <alignment horizontal="left" vertical="center"/>
    </xf>
    <xf numFmtId="167" fontId="0" fillId="0" borderId="0" xfId="0" applyNumberFormat="1" applyFill="1" applyBorder="1"/>
    <xf numFmtId="14" fontId="2" fillId="2" borderId="41" xfId="0" applyNumberFormat="1" applyFont="1" applyFill="1" applyBorder="1" applyAlignment="1">
      <alignment horizontal="center" vertical="center" wrapText="1"/>
    </xf>
    <xf numFmtId="14" fontId="2" fillId="2" borderId="44"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2" fillId="0" borderId="2" xfId="0" applyFont="1" applyBorder="1" applyAlignment="1">
      <alignment horizontal="left" vertical="center" wrapText="1"/>
    </xf>
    <xf numFmtId="0" fontId="2" fillId="2" borderId="43" xfId="0" applyFont="1" applyFill="1" applyBorder="1" applyAlignment="1">
      <alignment horizontal="center" vertical="center" wrapText="1"/>
    </xf>
    <xf numFmtId="17" fontId="2" fillId="2" borderId="2" xfId="0" applyNumberFormat="1" applyFont="1" applyFill="1" applyBorder="1" applyAlignment="1">
      <alignment horizontal="center" vertical="center" wrapText="1"/>
    </xf>
    <xf numFmtId="49" fontId="40" fillId="10" borderId="2" xfId="0" applyNumberFormat="1" applyFont="1" applyFill="1" applyBorder="1" applyAlignment="1">
      <alignment horizontal="center" vertical="center" wrapText="1"/>
    </xf>
    <xf numFmtId="0" fontId="22" fillId="2" borderId="41"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42" xfId="0" applyFont="1" applyFill="1" applyBorder="1" applyAlignment="1">
      <alignment horizontal="center" vertical="center" wrapText="1"/>
    </xf>
    <xf numFmtId="17" fontId="2" fillId="2" borderId="43" xfId="0"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0" fillId="0" borderId="29"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27" xfId="0" applyBorder="1" applyAlignment="1">
      <alignment horizontal="left" vertical="center" wrapText="1"/>
    </xf>
    <xf numFmtId="0" fontId="0" fillId="0" borderId="0" xfId="0" applyBorder="1" applyAlignment="1">
      <alignment horizontal="left" vertical="center" wrapText="1"/>
    </xf>
    <xf numFmtId="0" fontId="0" fillId="0" borderId="34" xfId="0" applyBorder="1" applyAlignment="1">
      <alignment horizontal="left" vertical="center" wrapText="1"/>
    </xf>
    <xf numFmtId="0" fontId="0" fillId="0" borderId="31"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30" fillId="0" borderId="40"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 fillId="0" borderId="0" xfId="0" applyFont="1" applyFill="1" applyBorder="1" applyAlignment="1">
      <alignment horizontal="left" vertical="center" wrapText="1"/>
    </xf>
    <xf numFmtId="0" fontId="3" fillId="0" borderId="1" xfId="0" applyFont="1" applyBorder="1" applyAlignment="1"/>
    <xf numFmtId="0" fontId="3" fillId="0" borderId="0" xfId="0" applyFont="1" applyBorder="1" applyAlignment="1"/>
    <xf numFmtId="0" fontId="9" fillId="7" borderId="5" xfId="0" applyFont="1" applyFill="1" applyBorder="1" applyAlignment="1">
      <alignment vertical="center" wrapText="1"/>
    </xf>
    <xf numFmtId="0" fontId="9" fillId="7" borderId="7" xfId="0" applyFont="1" applyFill="1" applyBorder="1" applyAlignment="1"/>
    <xf numFmtId="0" fontId="9" fillId="7" borderId="50" xfId="0" applyFont="1" applyFill="1" applyBorder="1" applyAlignment="1"/>
    <xf numFmtId="0" fontId="9" fillId="7" borderId="8" xfId="0" applyFont="1" applyFill="1" applyBorder="1" applyAlignment="1"/>
    <xf numFmtId="0" fontId="26" fillId="3" borderId="29"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14" fontId="2" fillId="2" borderId="17" xfId="0" applyNumberFormat="1" applyFont="1" applyFill="1" applyBorder="1" applyAlignment="1">
      <alignment horizontal="center" vertical="center" wrapText="1"/>
    </xf>
    <xf numFmtId="14" fontId="2" fillId="2" borderId="12" xfId="0" applyNumberFormat="1" applyFont="1" applyFill="1" applyBorder="1" applyAlignment="1">
      <alignment horizontal="center" vertical="center" wrapText="1"/>
    </xf>
    <xf numFmtId="14" fontId="2" fillId="2" borderId="44" xfId="0" applyNumberFormat="1" applyFont="1" applyFill="1" applyBorder="1" applyAlignment="1">
      <alignment horizontal="center" vertical="center" wrapText="1"/>
    </xf>
    <xf numFmtId="0" fontId="23" fillId="6" borderId="29" xfId="0" applyFont="1" applyFill="1" applyBorder="1" applyAlignment="1">
      <alignment horizontal="center" vertical="center" wrapText="1"/>
    </xf>
    <xf numFmtId="0" fontId="23" fillId="6" borderId="3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20" fillId="4" borderId="26" xfId="2" applyFont="1" applyFill="1" applyBorder="1" applyAlignment="1" applyProtection="1">
      <alignment horizontal="left" vertical="center" wrapText="1"/>
    </xf>
    <xf numFmtId="0" fontId="18" fillId="4" borderId="0" xfId="2" applyFont="1" applyFill="1" applyBorder="1" applyAlignment="1" applyProtection="1">
      <alignment horizontal="center" vertical="center" wrapText="1"/>
    </xf>
    <xf numFmtId="0" fontId="24" fillId="6" borderId="26" xfId="2" applyFont="1" applyFill="1" applyBorder="1" applyAlignment="1" applyProtection="1">
      <alignment horizontal="center" vertical="center" wrapText="1"/>
    </xf>
    <xf numFmtId="0" fontId="24" fillId="3" borderId="45" xfId="2" applyFont="1" applyFill="1" applyBorder="1" applyAlignment="1" applyProtection="1">
      <alignment horizontal="center" vertical="center" wrapText="1"/>
    </xf>
    <xf numFmtId="0" fontId="20" fillId="4" borderId="0" xfId="2" applyFont="1" applyFill="1" applyBorder="1" applyAlignment="1" applyProtection="1">
      <alignment horizontal="left" vertical="center" wrapText="1"/>
    </xf>
    <xf numFmtId="0" fontId="20" fillId="0" borderId="26" xfId="2" applyFont="1" applyFill="1" applyBorder="1" applyAlignment="1" applyProtection="1">
      <alignment horizontal="left" vertical="center" wrapText="1"/>
    </xf>
    <xf numFmtId="0" fontId="21" fillId="4" borderId="26" xfId="2" applyFont="1" applyFill="1" applyBorder="1" applyAlignment="1" applyProtection="1">
      <alignment horizontal="center" vertical="center" wrapText="1"/>
    </xf>
    <xf numFmtId="0" fontId="8" fillId="3" borderId="39" xfId="0" applyFont="1" applyFill="1" applyBorder="1" applyAlignment="1">
      <alignment horizontal="center" vertical="center" wrapText="1"/>
    </xf>
    <xf numFmtId="0" fontId="19" fillId="4" borderId="26" xfId="2" applyFont="1" applyFill="1" applyBorder="1" applyAlignment="1" applyProtection="1">
      <alignment horizontal="left" vertical="center" wrapText="1"/>
    </xf>
    <xf numFmtId="0" fontId="19" fillId="4" borderId="47" xfId="2" applyFont="1" applyFill="1" applyBorder="1" applyAlignment="1" applyProtection="1">
      <alignment horizontal="left" vertical="center" wrapText="1"/>
    </xf>
    <xf numFmtId="0" fontId="25" fillId="4" borderId="47" xfId="2" applyFont="1" applyFill="1" applyBorder="1" applyAlignment="1" applyProtection="1">
      <alignment horizontal="left" vertical="center" wrapText="1"/>
    </xf>
    <xf numFmtId="14" fontId="25" fillId="4" borderId="47" xfId="2" applyNumberFormat="1" applyFont="1" applyFill="1" applyBorder="1" applyAlignment="1" applyProtection="1">
      <alignment horizontal="center" vertical="center" wrapText="1"/>
    </xf>
    <xf numFmtId="0" fontId="25" fillId="4" borderId="47" xfId="2" applyFont="1" applyFill="1" applyBorder="1" applyAlignment="1" applyProtection="1">
      <alignment horizontal="center" vertical="center" wrapText="1"/>
    </xf>
    <xf numFmtId="0" fontId="24" fillId="3" borderId="26" xfId="2" applyFont="1" applyFill="1" applyBorder="1" applyAlignment="1" applyProtection="1">
      <alignment horizontal="center" vertical="center" wrapText="1"/>
    </xf>
    <xf numFmtId="0" fontId="8" fillId="3" borderId="29"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3" fillId="0" borderId="29" xfId="0" applyFont="1" applyBorder="1" applyAlignment="1"/>
    <xf numFmtId="0" fontId="3" fillId="0" borderId="27" xfId="0" applyFont="1" applyBorder="1" applyAlignment="1"/>
    <xf numFmtId="0" fontId="3" fillId="0" borderId="31" xfId="0" applyFont="1" applyBorder="1" applyAlignment="1"/>
    <xf numFmtId="0" fontId="3" fillId="0" borderId="52" xfId="0" applyFont="1" applyBorder="1" applyAlignment="1"/>
    <xf numFmtId="0" fontId="3" fillId="0" borderId="32" xfId="0" applyFont="1" applyBorder="1" applyAlignment="1"/>
    <xf numFmtId="0" fontId="6" fillId="5" borderId="5" xfId="0" applyFont="1" applyFill="1" applyBorder="1" applyAlignment="1">
      <alignment vertical="center" wrapText="1"/>
    </xf>
    <xf numFmtId="0" fontId="6" fillId="5" borderId="7" xfId="0" applyFont="1" applyFill="1" applyBorder="1" applyAlignment="1">
      <alignment vertical="center" wrapText="1"/>
    </xf>
    <xf numFmtId="0" fontId="6" fillId="5" borderId="20" xfId="0" applyFont="1" applyFill="1" applyBorder="1" applyAlignment="1">
      <alignment horizontal="left" vertical="center" wrapText="1"/>
    </xf>
    <xf numFmtId="0" fontId="6" fillId="5" borderId="8" xfId="0" applyFont="1" applyFill="1" applyBorder="1" applyAlignment="1">
      <alignment horizontal="left" vertical="center" wrapText="1"/>
    </xf>
    <xf numFmtId="0" fontId="26" fillId="3" borderId="22" xfId="0" applyFont="1" applyFill="1" applyBorder="1" applyAlignment="1">
      <alignment horizontal="center" vertical="center" wrapText="1"/>
    </xf>
    <xf numFmtId="0" fontId="23" fillId="6" borderId="27"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6" fillId="5" borderId="5" xfId="0" applyFont="1" applyFill="1" applyBorder="1" applyAlignment="1">
      <alignment horizontal="left" vertical="center" wrapText="1"/>
    </xf>
    <xf numFmtId="0" fontId="6" fillId="5" borderId="7" xfId="0" applyFont="1" applyFill="1" applyBorder="1" applyAlignment="1">
      <alignment horizontal="left" vertical="center" wrapText="1"/>
    </xf>
    <xf numFmtId="0" fontId="23" fillId="9" borderId="20" xfId="0" applyFont="1" applyFill="1" applyBorder="1" applyAlignment="1">
      <alignment horizontal="center" vertical="center"/>
    </xf>
    <xf numFmtId="0" fontId="23" fillId="9" borderId="4" xfId="0" applyFont="1" applyFill="1" applyBorder="1" applyAlignment="1">
      <alignment horizontal="center" vertical="center"/>
    </xf>
    <xf numFmtId="0" fontId="23" fillId="9" borderId="8" xfId="0" applyFont="1" applyFill="1" applyBorder="1" applyAlignment="1">
      <alignment horizontal="center" vertical="center"/>
    </xf>
    <xf numFmtId="0" fontId="23" fillId="9" borderId="9" xfId="0" applyFont="1" applyFill="1" applyBorder="1" applyAlignment="1">
      <alignment horizontal="center" vertical="center"/>
    </xf>
    <xf numFmtId="0" fontId="0" fillId="2" borderId="0" xfId="0" applyFill="1" applyAlignment="1"/>
    <xf numFmtId="0" fontId="7" fillId="5" borderId="5" xfId="0" applyFont="1" applyFill="1" applyBorder="1" applyAlignment="1">
      <alignment horizontal="left" vertical="center" wrapText="1"/>
    </xf>
    <xf numFmtId="0" fontId="7" fillId="5" borderId="20"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5" borderId="7" xfId="0" applyFont="1" applyFill="1" applyBorder="1" applyAlignment="1">
      <alignment horizontal="left" vertical="center" wrapText="1"/>
    </xf>
    <xf numFmtId="0" fontId="5" fillId="5" borderId="5"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26" fillId="3" borderId="49"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0" fillId="5" borderId="5" xfId="0" applyFont="1" applyFill="1" applyBorder="1" applyAlignment="1">
      <alignment horizontal="left" vertical="center" wrapText="1"/>
    </xf>
    <xf numFmtId="0" fontId="0" fillId="0" borderId="0" xfId="0" applyAlignment="1"/>
    <xf numFmtId="0" fontId="23" fillId="9" borderId="20" xfId="0" applyFont="1" applyFill="1" applyBorder="1" applyAlignment="1">
      <alignment horizontal="right" vertical="center"/>
    </xf>
    <xf numFmtId="0" fontId="23" fillId="9" borderId="4" xfId="0" applyFont="1" applyFill="1" applyBorder="1" applyAlignment="1">
      <alignment horizontal="right" vertical="center"/>
    </xf>
    <xf numFmtId="0" fontId="23" fillId="9" borderId="8" xfId="0" applyFont="1" applyFill="1" applyBorder="1" applyAlignment="1">
      <alignment horizontal="right" vertical="center"/>
    </xf>
    <xf numFmtId="0" fontId="23" fillId="9" borderId="9" xfId="0" applyFont="1" applyFill="1" applyBorder="1" applyAlignment="1">
      <alignment horizontal="right" vertical="center"/>
    </xf>
    <xf numFmtId="0" fontId="2" fillId="5" borderId="5"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2" fillId="5" borderId="2" xfId="0" applyFont="1" applyFill="1" applyBorder="1" applyAlignment="1">
      <alignment horizontal="left" vertical="center" wrapText="1"/>
    </xf>
    <xf numFmtId="0" fontId="0" fillId="0" borderId="0" xfId="0"/>
    <xf numFmtId="0" fontId="23" fillId="6" borderId="0" xfId="0" applyFont="1" applyFill="1" applyAlignment="1">
      <alignment horizontal="center" vertical="center" wrapText="1"/>
    </xf>
    <xf numFmtId="0" fontId="41" fillId="0" borderId="53" xfId="0" applyFont="1" applyBorder="1" applyAlignment="1">
      <alignment horizontal="left" vertical="center" wrapText="1"/>
    </xf>
    <xf numFmtId="0" fontId="41" fillId="12" borderId="53" xfId="0" applyFont="1" applyFill="1" applyBorder="1" applyAlignment="1">
      <alignment horizontal="center" vertical="center" wrapText="1"/>
    </xf>
    <xf numFmtId="14" fontId="1" fillId="2" borderId="6"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17" fontId="1" fillId="2" borderId="4"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14" fontId="1" fillId="2" borderId="9" xfId="0" applyNumberFormat="1" applyFont="1" applyFill="1" applyBorder="1" applyAlignment="1">
      <alignment horizontal="center" vertical="center" wrapText="1"/>
    </xf>
    <xf numFmtId="0" fontId="6" fillId="5" borderId="54" xfId="0" applyFont="1" applyFill="1" applyBorder="1" applyAlignment="1">
      <alignment vertical="center" wrapText="1"/>
    </xf>
    <xf numFmtId="14" fontId="1" fillId="2" borderId="3" xfId="0" applyNumberFormat="1"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0" fontId="1" fillId="0" borderId="2" xfId="0" applyFont="1" applyBorder="1" applyAlignment="1">
      <alignment horizontal="left" vertical="center" wrapText="1"/>
    </xf>
    <xf numFmtId="0" fontId="1" fillId="0" borderId="19" xfId="0" applyFont="1" applyBorder="1" applyAlignment="1">
      <alignment horizontal="left" vertical="center" wrapText="1"/>
    </xf>
    <xf numFmtId="0" fontId="1" fillId="2" borderId="19"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9" xfId="0" applyFont="1" applyFill="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Porcentaje" xfId="3" builtinId="5"/>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hyperlink" Target="#'C3. Rendici&#243;n de Cuentas'!A1"/><Relationship Id="rId7" Type="http://schemas.openxmlformats.org/officeDocument/2006/relationships/image" Target="../media/image2.jpeg"/><Relationship Id="rId2" Type="http://schemas.openxmlformats.org/officeDocument/2006/relationships/hyperlink" Target="#'C2. Raciona SERVICIOS'!A1"/><Relationship Id="rId1" Type="http://schemas.openxmlformats.org/officeDocument/2006/relationships/hyperlink" Target="#'C1. Riesgos de Corrupci&#243;n'!A1"/><Relationship Id="rId6" Type="http://schemas.openxmlformats.org/officeDocument/2006/relationships/image" Target="../media/image1.jpeg"/><Relationship Id="rId5" Type="http://schemas.openxmlformats.org/officeDocument/2006/relationships/hyperlink" Target="#'C5 Transparencia '!A1"/><Relationship Id="rId4" Type="http://schemas.openxmlformats.org/officeDocument/2006/relationships/hyperlink" Target="#'C4 Servicio al ciudadano'!A1"/></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xdr:col>
      <xdr:colOff>228600</xdr:colOff>
      <xdr:row>4</xdr:row>
      <xdr:rowOff>38099</xdr:rowOff>
    </xdr:from>
    <xdr:to>
      <xdr:col>3</xdr:col>
      <xdr:colOff>361950</xdr:colOff>
      <xdr:row>10</xdr:row>
      <xdr:rowOff>0</xdr:rowOff>
    </xdr:to>
    <xdr:sp macro="" textlink="">
      <xdr:nvSpPr>
        <xdr:cNvPr id="3" name="Rectángulo redondeado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990600" y="1504949"/>
          <a:ext cx="2419350" cy="1104901"/>
        </a:xfrm>
        <a:prstGeom prst="roundRect">
          <a:avLst/>
        </a:prstGeom>
        <a:solidFill>
          <a:srgbClr val="C0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600"/>
            <a:t>Componente uno</a:t>
          </a:r>
        </a:p>
        <a:p>
          <a:pPr algn="ctr"/>
          <a:r>
            <a:rPr lang="es-CO" sz="1800"/>
            <a:t>RIESGOS</a:t>
          </a:r>
          <a:r>
            <a:rPr lang="es-CO" sz="1800" baseline="0"/>
            <a:t> DE CORRUPCION</a:t>
          </a:r>
          <a:endParaRPr lang="es-CO" sz="1800"/>
        </a:p>
      </xdr:txBody>
    </xdr:sp>
    <xdr:clientData/>
  </xdr:twoCellAnchor>
  <xdr:twoCellAnchor>
    <xdr:from>
      <xdr:col>4</xdr:col>
      <xdr:colOff>1095375</xdr:colOff>
      <xdr:row>4</xdr:row>
      <xdr:rowOff>66675</xdr:rowOff>
    </xdr:from>
    <xdr:to>
      <xdr:col>6</xdr:col>
      <xdr:colOff>361950</xdr:colOff>
      <xdr:row>10</xdr:row>
      <xdr:rowOff>28576</xdr:rowOff>
    </xdr:to>
    <xdr:sp macro="" textlink="">
      <xdr:nvSpPr>
        <xdr:cNvPr id="4" name="Rectángulo redondeado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4905375" y="1533525"/>
          <a:ext cx="2419350" cy="1104901"/>
        </a:xfrm>
        <a:prstGeom prst="roundRect">
          <a:avLst/>
        </a:prstGeom>
        <a:solidFill>
          <a:srgbClr val="C0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600"/>
            <a:t>Componente dos</a:t>
          </a:r>
        </a:p>
        <a:p>
          <a:pPr algn="ctr"/>
          <a:r>
            <a:rPr lang="es-CO" sz="1800"/>
            <a:t>RACIONALIZACIÓN</a:t>
          </a:r>
          <a:r>
            <a:rPr lang="es-CO" sz="1800" baseline="0"/>
            <a:t> SERVICIOS</a:t>
          </a:r>
          <a:endParaRPr lang="es-CO" sz="1800"/>
        </a:p>
      </xdr:txBody>
    </xdr:sp>
    <xdr:clientData/>
  </xdr:twoCellAnchor>
  <xdr:twoCellAnchor>
    <xdr:from>
      <xdr:col>6</xdr:col>
      <xdr:colOff>1704975</xdr:colOff>
      <xdr:row>4</xdr:row>
      <xdr:rowOff>76200</xdr:rowOff>
    </xdr:from>
    <xdr:to>
      <xdr:col>8</xdr:col>
      <xdr:colOff>1304925</xdr:colOff>
      <xdr:row>10</xdr:row>
      <xdr:rowOff>38101</xdr:rowOff>
    </xdr:to>
    <xdr:sp macro="" textlink="">
      <xdr:nvSpPr>
        <xdr:cNvPr id="5" name="Rectángulo redondeado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8667750" y="1543050"/>
          <a:ext cx="2419350" cy="1104901"/>
        </a:xfrm>
        <a:prstGeom prst="roundRect">
          <a:avLst/>
        </a:prstGeom>
        <a:solidFill>
          <a:srgbClr val="C0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600"/>
            <a:t>Componente tres</a:t>
          </a:r>
        </a:p>
        <a:p>
          <a:pPr algn="ctr"/>
          <a:r>
            <a:rPr lang="es-CO" sz="1800"/>
            <a:t>RENDICIÓN DE CUENTAS</a:t>
          </a:r>
        </a:p>
      </xdr:txBody>
    </xdr:sp>
    <xdr:clientData/>
  </xdr:twoCellAnchor>
  <xdr:twoCellAnchor>
    <xdr:from>
      <xdr:col>2</xdr:col>
      <xdr:colOff>2181225</xdr:colOff>
      <xdr:row>12</xdr:row>
      <xdr:rowOff>57150</xdr:rowOff>
    </xdr:from>
    <xdr:to>
      <xdr:col>4</xdr:col>
      <xdr:colOff>1552575</xdr:colOff>
      <xdr:row>18</xdr:row>
      <xdr:rowOff>19051</xdr:rowOff>
    </xdr:to>
    <xdr:sp macro="" textlink="">
      <xdr:nvSpPr>
        <xdr:cNvPr id="7" name="Rectángulo redondeado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2943225" y="3048000"/>
          <a:ext cx="2419350" cy="1104901"/>
        </a:xfrm>
        <a:prstGeom prst="roundRect">
          <a:avLst/>
        </a:prstGeom>
        <a:solidFill>
          <a:srgbClr val="C0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600"/>
            <a:t>Componente</a:t>
          </a:r>
          <a:r>
            <a:rPr lang="es-CO" sz="1600" baseline="0"/>
            <a:t> cuatro </a:t>
          </a:r>
          <a:r>
            <a:rPr lang="es-CO" sz="1800"/>
            <a:t>SERVICIO AL CIUDADANO</a:t>
          </a:r>
        </a:p>
      </xdr:txBody>
    </xdr:sp>
    <xdr:clientData/>
  </xdr:twoCellAnchor>
  <xdr:twoCellAnchor>
    <xdr:from>
      <xdr:col>5</xdr:col>
      <xdr:colOff>1381125</xdr:colOff>
      <xdr:row>12</xdr:row>
      <xdr:rowOff>66675</xdr:rowOff>
    </xdr:from>
    <xdr:to>
      <xdr:col>7</xdr:col>
      <xdr:colOff>342900</xdr:colOff>
      <xdr:row>18</xdr:row>
      <xdr:rowOff>28576</xdr:rowOff>
    </xdr:to>
    <xdr:sp macro="" textlink="">
      <xdr:nvSpPr>
        <xdr:cNvPr id="8" name="Rectángulo redondeado 7">
          <a:hlinkClick xmlns:r="http://schemas.openxmlformats.org/officeDocument/2006/relationships" r:id="rId5"/>
          <a:extLst>
            <a:ext uri="{FF2B5EF4-FFF2-40B4-BE49-F238E27FC236}">
              <a16:creationId xmlns:a16="http://schemas.microsoft.com/office/drawing/2014/main" id="{00000000-0008-0000-0000-000008000000}"/>
            </a:ext>
          </a:extLst>
        </xdr:cNvPr>
        <xdr:cNvSpPr/>
      </xdr:nvSpPr>
      <xdr:spPr>
        <a:xfrm>
          <a:off x="6943725" y="3057525"/>
          <a:ext cx="2419350" cy="1104901"/>
        </a:xfrm>
        <a:prstGeom prst="roundRect">
          <a:avLst/>
        </a:prstGeom>
        <a:solidFill>
          <a:srgbClr val="C0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t>Componente</a:t>
          </a:r>
          <a:r>
            <a:rPr lang="es-CO" sz="1600" baseline="0"/>
            <a:t> cinco </a:t>
          </a:r>
        </a:p>
        <a:p>
          <a:pPr algn="ctr"/>
          <a:r>
            <a:rPr lang="es-CO" sz="1800"/>
            <a:t>TRANSPARENCIA</a:t>
          </a:r>
        </a:p>
      </xdr:txBody>
    </xdr:sp>
    <xdr:clientData/>
  </xdr:twoCellAnchor>
  <xdr:twoCellAnchor editAs="oneCell">
    <xdr:from>
      <xdr:col>7</xdr:col>
      <xdr:colOff>123825</xdr:colOff>
      <xdr:row>2</xdr:row>
      <xdr:rowOff>330996</xdr:rowOff>
    </xdr:from>
    <xdr:to>
      <xdr:col>8</xdr:col>
      <xdr:colOff>1162050</xdr:colOff>
      <xdr:row>2</xdr:row>
      <xdr:rowOff>590550</xdr:rowOff>
    </xdr:to>
    <xdr:pic>
      <xdr:nvPicPr>
        <xdr:cNvPr id="9" name="Imagen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bwMode="auto">
        <a:xfrm>
          <a:off x="9144000" y="721521"/>
          <a:ext cx="1800225" cy="259554"/>
        </a:xfrm>
        <a:prstGeom prst="rect">
          <a:avLst/>
        </a:prstGeom>
        <a:noFill/>
        <a:ln>
          <a:noFill/>
        </a:ln>
      </xdr:spPr>
    </xdr:pic>
    <xdr:clientData/>
  </xdr:twoCellAnchor>
  <xdr:twoCellAnchor editAs="oneCell">
    <xdr:from>
      <xdr:col>8</xdr:col>
      <xdr:colOff>1252539</xdr:colOff>
      <xdr:row>2</xdr:row>
      <xdr:rowOff>114300</xdr:rowOff>
    </xdr:from>
    <xdr:to>
      <xdr:col>8</xdr:col>
      <xdr:colOff>1776823</xdr:colOff>
      <xdr:row>2</xdr:row>
      <xdr:rowOff>583699</xdr:rowOff>
    </xdr:to>
    <xdr:pic>
      <xdr:nvPicPr>
        <xdr:cNvPr id="10" name="0 Imagen">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034714" y="504825"/>
          <a:ext cx="524284" cy="4693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125263</xdr:colOff>
      <xdr:row>1</xdr:row>
      <xdr:rowOff>165364</xdr:rowOff>
    </xdr:from>
    <xdr:to>
      <xdr:col>6</xdr:col>
      <xdr:colOff>408214</xdr:colOff>
      <xdr:row>1</xdr:row>
      <xdr:rowOff>680357</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0153727" y="369471"/>
          <a:ext cx="2228773" cy="514993"/>
        </a:xfrm>
        <a:prstGeom prst="rect">
          <a:avLst/>
        </a:prstGeom>
      </xdr:spPr>
    </xdr:pic>
    <xdr:clientData/>
  </xdr:twoCellAnchor>
  <xdr:twoCellAnchor editAs="oneCell">
    <xdr:from>
      <xdr:col>6</xdr:col>
      <xdr:colOff>285748</xdr:colOff>
      <xdr:row>0</xdr:row>
      <xdr:rowOff>136072</xdr:rowOff>
    </xdr:from>
    <xdr:to>
      <xdr:col>7</xdr:col>
      <xdr:colOff>139564</xdr:colOff>
      <xdr:row>2</xdr:row>
      <xdr:rowOff>13607</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2260034" y="136072"/>
          <a:ext cx="1649959" cy="1088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1484688</xdr:colOff>
      <xdr:row>1</xdr:row>
      <xdr:rowOff>57453</xdr:rowOff>
    </xdr:from>
    <xdr:to>
      <xdr:col>10</xdr:col>
      <xdr:colOff>0</xdr:colOff>
      <xdr:row>2</xdr:row>
      <xdr:rowOff>54428</xdr:rowOff>
    </xdr:to>
    <xdr:grpSp>
      <xdr:nvGrpSpPr>
        <xdr:cNvPr id="2" name="Grupo 1">
          <a:extLst>
            <a:ext uri="{FF2B5EF4-FFF2-40B4-BE49-F238E27FC236}">
              <a16:creationId xmlns:a16="http://schemas.microsoft.com/office/drawing/2014/main" id="{00000000-0008-0000-0300-000002000000}"/>
            </a:ext>
          </a:extLst>
        </xdr:cNvPr>
        <xdr:cNvGrpSpPr/>
      </xdr:nvGrpSpPr>
      <xdr:grpSpPr>
        <a:xfrm>
          <a:off x="15812597" y="253726"/>
          <a:ext cx="489585" cy="885975"/>
          <a:chOff x="8265583" y="2379842"/>
          <a:chExt cx="4103273" cy="829128"/>
        </a:xfrm>
      </xdr:grpSpPr>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8265583" y="2543198"/>
            <a:ext cx="2627604" cy="518206"/>
          </a:xfrm>
          <a:prstGeom prst="rect">
            <a:avLst/>
          </a:prstGeom>
        </xdr:spPr>
      </xdr:pic>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stretch>
            <a:fillRect/>
          </a:stretch>
        </xdr:blipFill>
        <xdr:spPr>
          <a:xfrm>
            <a:off x="11112972" y="2379842"/>
            <a:ext cx="1255884" cy="829128"/>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174625</xdr:colOff>
      <xdr:row>0</xdr:row>
      <xdr:rowOff>201839</xdr:rowOff>
    </xdr:from>
    <xdr:to>
      <xdr:col>7</xdr:col>
      <xdr:colOff>1020536</xdr:colOff>
      <xdr:row>1</xdr:row>
      <xdr:rowOff>1003302</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10509250" y="201839"/>
          <a:ext cx="3714750" cy="10078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1</xdr:row>
      <xdr:rowOff>16250</xdr:rowOff>
    </xdr:from>
    <xdr:to>
      <xdr:col>11</xdr:col>
      <xdr:colOff>641778</xdr:colOff>
      <xdr:row>2</xdr:row>
      <xdr:rowOff>109532</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5460250" y="220357"/>
          <a:ext cx="3972000" cy="8824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440533</xdr:colOff>
      <xdr:row>1</xdr:row>
      <xdr:rowOff>34771</xdr:rowOff>
    </xdr:from>
    <xdr:to>
      <xdr:col>6</xdr:col>
      <xdr:colOff>535783</xdr:colOff>
      <xdr:row>1</xdr:row>
      <xdr:rowOff>451201</xdr:rowOff>
    </xdr:to>
    <xdr:pic>
      <xdr:nvPicPr>
        <xdr:cNvPr id="2" name="Imagen 1">
          <a:extLst>
            <a:ext uri="{FF2B5EF4-FFF2-40B4-BE49-F238E27FC236}">
              <a16:creationId xmlns:a16="http://schemas.microsoft.com/office/drawing/2014/main" id="{94C2B205-C44F-467B-816A-9E65A3240C70}"/>
            </a:ext>
          </a:extLst>
        </xdr:cNvPr>
        <xdr:cNvPicPr>
          <a:picLocks noChangeAspect="1"/>
        </xdr:cNvPicPr>
      </xdr:nvPicPr>
      <xdr:blipFill>
        <a:blip xmlns:r="http://schemas.openxmlformats.org/officeDocument/2006/relationships" r:embed="rId1"/>
        <a:stretch>
          <a:fillRect/>
        </a:stretch>
      </xdr:blipFill>
      <xdr:spPr>
        <a:xfrm>
          <a:off x="9263064" y="237177"/>
          <a:ext cx="1833562" cy="4164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hanna.andrade/Downloads/1454709916_31143d04fb001b84a08e7e4cf9fefca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4">
          <cell r="B14">
            <v>0</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0"/>
  <sheetViews>
    <sheetView showGridLines="0" zoomScale="90" zoomScaleNormal="90" workbookViewId="0">
      <selection activeCell="C4" sqref="C4"/>
    </sheetView>
  </sheetViews>
  <sheetFormatPr baseColWidth="10" defaultRowHeight="15"/>
  <cols>
    <col min="1" max="1" width="3" customWidth="1"/>
    <col min="2" max="2" width="1.83203125" customWidth="1"/>
    <col min="3" max="3" width="34.33203125" customWidth="1"/>
    <col min="5" max="5" width="26.33203125" customWidth="1"/>
    <col min="6" max="6" width="21" customWidth="1"/>
    <col min="7" max="7" width="30.83203125" customWidth="1"/>
    <col min="9" max="9" width="29.83203125" customWidth="1"/>
    <col min="10" max="10" width="1.5" customWidth="1"/>
  </cols>
  <sheetData>
    <row r="1" spans="2:10" ht="16" thickBot="1"/>
    <row r="2" spans="2:10" ht="16" thickBot="1">
      <c r="B2" s="14"/>
      <c r="C2" s="15"/>
      <c r="D2" s="15"/>
      <c r="E2" s="15"/>
      <c r="F2" s="15"/>
      <c r="G2" s="15"/>
      <c r="H2" s="15"/>
      <c r="I2" s="15"/>
      <c r="J2" s="16"/>
    </row>
    <row r="3" spans="2:10" ht="69.75" customHeight="1" thickBot="1">
      <c r="B3" s="17"/>
      <c r="C3" s="7" t="s">
        <v>83</v>
      </c>
      <c r="D3" s="140" t="s">
        <v>6</v>
      </c>
      <c r="E3" s="141"/>
      <c r="F3" s="141"/>
      <c r="G3" s="141"/>
      <c r="H3" s="140"/>
      <c r="I3" s="142"/>
      <c r="J3" s="18"/>
    </row>
    <row r="4" spans="2:10">
      <c r="B4" s="17"/>
      <c r="C4" s="8"/>
      <c r="D4" s="8"/>
      <c r="E4" s="8"/>
      <c r="F4" s="8"/>
      <c r="G4" s="8"/>
      <c r="H4" s="8"/>
      <c r="I4" s="8"/>
      <c r="J4" s="18"/>
    </row>
    <row r="5" spans="2:10">
      <c r="B5" s="17"/>
      <c r="C5" s="8"/>
      <c r="D5" s="8"/>
      <c r="E5" s="8"/>
      <c r="F5" s="8"/>
      <c r="G5" s="8"/>
      <c r="H5" s="8"/>
      <c r="I5" s="8"/>
      <c r="J5" s="18"/>
    </row>
    <row r="6" spans="2:10">
      <c r="B6" s="17"/>
      <c r="C6" s="8"/>
      <c r="D6" s="8"/>
      <c r="E6" s="8"/>
      <c r="F6" s="8"/>
      <c r="G6" s="8"/>
      <c r="H6" s="8"/>
      <c r="I6" s="8"/>
      <c r="J6" s="18"/>
    </row>
    <row r="7" spans="2:10">
      <c r="B7" s="17"/>
      <c r="C7" s="8"/>
      <c r="D7" s="8"/>
      <c r="E7" s="8"/>
      <c r="F7" s="8"/>
      <c r="G7" s="8"/>
      <c r="H7" s="8"/>
      <c r="I7" s="8"/>
      <c r="J7" s="18"/>
    </row>
    <row r="8" spans="2:10">
      <c r="B8" s="17"/>
      <c r="C8" s="8"/>
      <c r="D8" s="8"/>
      <c r="E8" s="8"/>
      <c r="F8" s="8"/>
      <c r="G8" s="8"/>
      <c r="H8" s="8"/>
      <c r="I8" s="8"/>
      <c r="J8" s="18"/>
    </row>
    <row r="9" spans="2:10">
      <c r="B9" s="17"/>
      <c r="C9" s="8"/>
      <c r="D9" s="8"/>
      <c r="E9" s="8"/>
      <c r="F9" s="8"/>
      <c r="G9" s="8"/>
      <c r="H9" s="8"/>
      <c r="I9" s="8"/>
      <c r="J9" s="18"/>
    </row>
    <row r="10" spans="2:10">
      <c r="B10" s="17"/>
      <c r="C10" s="8"/>
      <c r="D10" s="8"/>
      <c r="E10" s="8"/>
      <c r="F10" s="8"/>
      <c r="G10" s="8"/>
      <c r="H10" s="8"/>
      <c r="I10" s="8"/>
      <c r="J10" s="18"/>
    </row>
    <row r="11" spans="2:10">
      <c r="B11" s="17"/>
      <c r="C11" s="8"/>
      <c r="D11" s="8"/>
      <c r="E11" s="8"/>
      <c r="F11" s="8"/>
      <c r="G11" s="8"/>
      <c r="H11" s="8"/>
      <c r="I11" s="8"/>
      <c r="J11" s="18"/>
    </row>
    <row r="12" spans="2:10">
      <c r="B12" s="17"/>
      <c r="C12" s="8"/>
      <c r="D12" s="8"/>
      <c r="E12" s="8"/>
      <c r="F12" s="8"/>
      <c r="G12" s="8"/>
      <c r="H12" s="8"/>
      <c r="I12" s="8"/>
      <c r="J12" s="18"/>
    </row>
    <row r="13" spans="2:10">
      <c r="B13" s="17"/>
      <c r="C13" s="8"/>
      <c r="D13" s="8"/>
      <c r="E13" s="8"/>
      <c r="F13" s="8"/>
      <c r="G13" s="8"/>
      <c r="H13" s="8"/>
      <c r="I13" s="8"/>
      <c r="J13" s="18"/>
    </row>
    <row r="14" spans="2:10">
      <c r="B14" s="17"/>
      <c r="C14" s="8"/>
      <c r="D14" s="8"/>
      <c r="E14" s="8"/>
      <c r="F14" s="8"/>
      <c r="G14" s="8"/>
      <c r="H14" s="8"/>
      <c r="I14" s="8"/>
      <c r="J14" s="18"/>
    </row>
    <row r="15" spans="2:10">
      <c r="B15" s="17"/>
      <c r="C15" s="8"/>
      <c r="D15" s="8"/>
      <c r="E15" s="8"/>
      <c r="F15" s="8"/>
      <c r="G15" s="8"/>
      <c r="H15" s="8"/>
      <c r="I15" s="8"/>
      <c r="J15" s="18"/>
    </row>
    <row r="16" spans="2:10">
      <c r="B16" s="17"/>
      <c r="C16" s="8"/>
      <c r="D16" s="8"/>
      <c r="E16" s="8"/>
      <c r="F16" s="8"/>
      <c r="G16" s="8"/>
      <c r="H16" s="8"/>
      <c r="I16" s="8"/>
      <c r="J16" s="18"/>
    </row>
    <row r="17" spans="2:10">
      <c r="B17" s="17"/>
      <c r="C17" s="8"/>
      <c r="D17" s="8"/>
      <c r="E17" s="8"/>
      <c r="F17" s="8"/>
      <c r="G17" s="8"/>
      <c r="H17" s="8"/>
      <c r="I17" s="8"/>
      <c r="J17" s="18"/>
    </row>
    <row r="18" spans="2:10">
      <c r="B18" s="17"/>
      <c r="C18" s="8"/>
      <c r="D18" s="8"/>
      <c r="E18" s="8"/>
      <c r="F18" s="8"/>
      <c r="G18" s="8"/>
      <c r="H18" s="8"/>
      <c r="I18" s="8"/>
      <c r="J18" s="18"/>
    </row>
    <row r="19" spans="2:10">
      <c r="B19" s="17"/>
      <c r="C19" s="8"/>
      <c r="D19" s="8"/>
      <c r="E19" s="8"/>
      <c r="F19" s="8"/>
      <c r="G19" s="8"/>
      <c r="H19" s="8"/>
      <c r="I19" s="8"/>
      <c r="J19" s="18"/>
    </row>
    <row r="20" spans="2:10" ht="16" thickBot="1">
      <c r="B20" s="19"/>
      <c r="C20" s="20"/>
      <c r="D20" s="20"/>
      <c r="E20" s="20"/>
      <c r="F20" s="20"/>
      <c r="G20" s="20"/>
      <c r="H20" s="20"/>
      <c r="I20" s="20"/>
      <c r="J20" s="21"/>
    </row>
  </sheetData>
  <mergeCells count="2">
    <mergeCell ref="D3:G3"/>
    <mergeCell ref="H3:I3"/>
  </mergeCells>
  <pageMargins left="0.31496062992125984" right="0.31496062992125984" top="2.3622047244094491" bottom="0.15748031496062992"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8"/>
  <sheetViews>
    <sheetView zoomScale="70" zoomScaleNormal="70" workbookViewId="0">
      <pane xSplit="3" ySplit="4" topLeftCell="D10" activePane="bottomRight" state="frozen"/>
      <selection pane="topRight" activeCell="D1" sqref="D1"/>
      <selection pane="bottomLeft" activeCell="A5" sqref="A5"/>
      <selection pane="bottomRight" activeCell="F14" sqref="F14"/>
    </sheetView>
  </sheetViews>
  <sheetFormatPr baseColWidth="10" defaultRowHeight="15"/>
  <cols>
    <col min="1" max="1" width="2.5" customWidth="1"/>
    <col min="2" max="2" width="45.6640625" customWidth="1"/>
    <col min="3" max="3" width="5" customWidth="1"/>
    <col min="4" max="4" width="50.5" customWidth="1"/>
    <col min="5" max="5" width="46.5" customWidth="1"/>
    <col min="6" max="6" width="29.1640625" customWidth="1"/>
    <col min="7" max="7" width="27" customWidth="1"/>
  </cols>
  <sheetData>
    <row r="1" spans="2:10" ht="16" thickBot="1">
      <c r="B1" s="156"/>
      <c r="C1" s="157"/>
      <c r="D1" s="157"/>
      <c r="E1" s="157"/>
      <c r="F1" s="157"/>
      <c r="G1" s="157"/>
    </row>
    <row r="2" spans="2:10" ht="79.5" customHeight="1" thickBot="1">
      <c r="B2" s="7" t="s">
        <v>147</v>
      </c>
      <c r="C2" s="140" t="s">
        <v>6</v>
      </c>
      <c r="D2" s="141"/>
      <c r="E2" s="141"/>
      <c r="F2" s="140"/>
      <c r="G2" s="142"/>
    </row>
    <row r="3" spans="2:10" ht="52.5" customHeight="1" thickBot="1">
      <c r="B3" s="169" t="s">
        <v>74</v>
      </c>
      <c r="C3" s="170"/>
      <c r="D3" s="170"/>
      <c r="E3" s="170"/>
      <c r="F3" s="170"/>
      <c r="G3" s="170"/>
      <c r="H3" s="80"/>
      <c r="I3" s="80"/>
    </row>
    <row r="4" spans="2:10" ht="38.25" customHeight="1" thickBot="1">
      <c r="B4" s="109" t="s">
        <v>28</v>
      </c>
      <c r="C4" s="162" t="s">
        <v>27</v>
      </c>
      <c r="D4" s="163"/>
      <c r="E4" s="30" t="s">
        <v>68</v>
      </c>
      <c r="F4" s="30" t="s">
        <v>59</v>
      </c>
      <c r="G4" s="31" t="s">
        <v>26</v>
      </c>
      <c r="H4" s="80"/>
      <c r="I4" s="80"/>
    </row>
    <row r="5" spans="2:10" ht="49.5" customHeight="1">
      <c r="B5" s="108" t="s">
        <v>76</v>
      </c>
      <c r="C5" s="4" t="s">
        <v>0</v>
      </c>
      <c r="D5" s="23" t="s">
        <v>63</v>
      </c>
      <c r="E5" s="99" t="s">
        <v>150</v>
      </c>
      <c r="F5" s="99" t="s">
        <v>146</v>
      </c>
      <c r="G5" s="126" t="s">
        <v>137</v>
      </c>
      <c r="H5" s="80"/>
      <c r="I5" s="80"/>
    </row>
    <row r="6" spans="2:10" ht="70.5" customHeight="1" thickBot="1">
      <c r="B6" s="106" t="s">
        <v>77</v>
      </c>
      <c r="C6" s="101" t="s">
        <v>3</v>
      </c>
      <c r="D6" s="114" t="s">
        <v>138</v>
      </c>
      <c r="E6" s="120" t="s">
        <v>151</v>
      </c>
      <c r="F6" s="120" t="s">
        <v>148</v>
      </c>
      <c r="G6" s="127" t="s">
        <v>149</v>
      </c>
      <c r="H6" s="80">
        <v>30</v>
      </c>
      <c r="I6" s="81">
        <f>13/13</f>
        <v>1</v>
      </c>
      <c r="J6" s="66"/>
    </row>
    <row r="7" spans="2:10" ht="52.5" customHeight="1">
      <c r="B7" s="158" t="s">
        <v>78</v>
      </c>
      <c r="C7" s="4" t="s">
        <v>7</v>
      </c>
      <c r="D7" s="100" t="s">
        <v>140</v>
      </c>
      <c r="E7" s="99" t="s">
        <v>152</v>
      </c>
      <c r="F7" s="99" t="s">
        <v>146</v>
      </c>
      <c r="G7" s="166" t="s">
        <v>137</v>
      </c>
      <c r="H7" s="80"/>
      <c r="I7" s="80"/>
    </row>
    <row r="8" spans="2:10" ht="34">
      <c r="B8" s="159"/>
      <c r="C8" s="22" t="s">
        <v>8</v>
      </c>
      <c r="D8" s="115" t="s">
        <v>141</v>
      </c>
      <c r="E8" s="164" t="s">
        <v>153</v>
      </c>
      <c r="F8" s="164" t="s">
        <v>146</v>
      </c>
      <c r="G8" s="167"/>
      <c r="H8" s="80"/>
      <c r="I8" s="80"/>
    </row>
    <row r="9" spans="2:10" ht="53.25" customHeight="1">
      <c r="B9" s="160"/>
      <c r="C9" s="70" t="s">
        <v>9</v>
      </c>
      <c r="D9" s="117" t="s">
        <v>142</v>
      </c>
      <c r="E9" s="165"/>
      <c r="F9" s="165"/>
      <c r="G9" s="168"/>
      <c r="H9" s="80"/>
      <c r="I9" s="80"/>
    </row>
    <row r="10" spans="2:10" ht="53.25" customHeight="1">
      <c r="B10" s="160"/>
      <c r="C10" s="70" t="s">
        <v>72</v>
      </c>
      <c r="D10" s="117" t="s">
        <v>143</v>
      </c>
      <c r="E10" s="118" t="s">
        <v>153</v>
      </c>
      <c r="F10" s="118" t="s">
        <v>144</v>
      </c>
      <c r="G10" s="128" t="s">
        <v>154</v>
      </c>
      <c r="H10" s="80"/>
      <c r="I10" s="80"/>
    </row>
    <row r="11" spans="2:10" ht="58.5" customHeight="1" thickBot="1">
      <c r="B11" s="161"/>
      <c r="C11" s="13" t="s">
        <v>73</v>
      </c>
      <c r="D11" s="116" t="s">
        <v>139</v>
      </c>
      <c r="E11" s="121" t="s">
        <v>155</v>
      </c>
      <c r="F11" s="121" t="s">
        <v>146</v>
      </c>
      <c r="G11" s="129" t="s">
        <v>149</v>
      </c>
      <c r="H11" s="80"/>
      <c r="I11" s="80"/>
    </row>
    <row r="12" spans="2:10" ht="60" customHeight="1" thickBot="1">
      <c r="B12" s="107" t="s">
        <v>79</v>
      </c>
      <c r="C12" s="4" t="s">
        <v>10</v>
      </c>
      <c r="D12" s="100" t="s">
        <v>145</v>
      </c>
      <c r="E12" s="99" t="s">
        <v>156</v>
      </c>
      <c r="F12" s="119" t="s">
        <v>146</v>
      </c>
      <c r="G12" s="130" t="s">
        <v>158</v>
      </c>
      <c r="H12" s="80"/>
      <c r="I12" s="80"/>
    </row>
    <row r="13" spans="2:10" ht="81.75" customHeight="1" thickBot="1">
      <c r="B13" s="27" t="s">
        <v>80</v>
      </c>
      <c r="C13" s="10" t="s">
        <v>13</v>
      </c>
      <c r="D13" s="26" t="s">
        <v>16</v>
      </c>
      <c r="E13" s="122" t="s">
        <v>75</v>
      </c>
      <c r="F13" s="123" t="s">
        <v>157</v>
      </c>
      <c r="G13" s="131" t="s">
        <v>18</v>
      </c>
      <c r="H13" s="80"/>
      <c r="I13" s="80"/>
    </row>
    <row r="14" spans="2:10" ht="29.25" customHeight="1">
      <c r="B14" s="155" t="s">
        <v>84</v>
      </c>
      <c r="C14" s="155"/>
      <c r="D14" s="155"/>
      <c r="E14" s="39"/>
      <c r="F14" s="34"/>
      <c r="G14" s="38"/>
      <c r="H14" s="9"/>
      <c r="I14" s="9"/>
    </row>
    <row r="15" spans="2:10" ht="25.5" customHeight="1" thickBot="1">
      <c r="B15" s="155"/>
      <c r="C15" s="155"/>
      <c r="D15" s="155"/>
      <c r="E15" s="39"/>
      <c r="F15" s="9"/>
      <c r="G15" s="124"/>
      <c r="H15" s="9"/>
      <c r="I15" s="125"/>
    </row>
    <row r="16" spans="2:10" ht="24.75" customHeight="1">
      <c r="B16" s="152" t="s">
        <v>85</v>
      </c>
      <c r="C16" s="143" t="s">
        <v>159</v>
      </c>
      <c r="D16" s="144"/>
      <c r="E16" s="145"/>
      <c r="F16" s="34"/>
      <c r="G16" s="124"/>
      <c r="H16" s="9"/>
      <c r="I16" s="9"/>
    </row>
    <row r="17" spans="2:9" ht="19.5" customHeight="1">
      <c r="B17" s="153"/>
      <c r="C17" s="146"/>
      <c r="D17" s="147"/>
      <c r="E17" s="148"/>
      <c r="F17" s="34"/>
      <c r="G17" s="38"/>
      <c r="H17" s="9"/>
      <c r="I17" s="9"/>
    </row>
    <row r="18" spans="2:9" ht="32.25" customHeight="1" thickBot="1">
      <c r="B18" s="154"/>
      <c r="C18" s="149"/>
      <c r="D18" s="150"/>
      <c r="E18" s="151"/>
    </row>
  </sheetData>
  <sheetProtection selectLockedCells="1" selectUnlockedCells="1"/>
  <mergeCells count="12">
    <mergeCell ref="C16:E18"/>
    <mergeCell ref="B16:B18"/>
    <mergeCell ref="B14:D15"/>
    <mergeCell ref="B1:G1"/>
    <mergeCell ref="B7:B11"/>
    <mergeCell ref="C2:E2"/>
    <mergeCell ref="C4:D4"/>
    <mergeCell ref="E8:E9"/>
    <mergeCell ref="F8:F9"/>
    <mergeCell ref="G7:G9"/>
    <mergeCell ref="F2:G2"/>
    <mergeCell ref="B3:G3"/>
  </mergeCells>
  <pageMargins left="0.70866141732283472" right="0.70866141732283472" top="0.74803149606299213" bottom="0.35433070866141736" header="0.31496062992125984" footer="0.31496062992125984"/>
  <pageSetup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0"/>
  <sheetViews>
    <sheetView topLeftCell="A15" zoomScale="70" zoomScaleNormal="70" workbookViewId="0">
      <selection activeCell="F17" sqref="F17"/>
    </sheetView>
  </sheetViews>
  <sheetFormatPr baseColWidth="10" defaultColWidth="9.1640625" defaultRowHeight="13"/>
  <cols>
    <col min="1" max="1" width="14.33203125" style="6" customWidth="1"/>
    <col min="2" max="2" width="10.5" style="6" customWidth="1"/>
    <col min="3" max="3" width="0.5" style="6" customWidth="1"/>
    <col min="4" max="4" width="25.1640625" style="6" customWidth="1"/>
    <col min="5" max="5" width="10.83203125" style="6" customWidth="1"/>
    <col min="6" max="6" width="51.83203125" style="6" customWidth="1"/>
    <col min="7" max="7" width="23" style="6" customWidth="1"/>
    <col min="8" max="8" width="8.83203125" style="6" customWidth="1"/>
    <col min="9" max="9" width="16" style="6" customWidth="1"/>
    <col min="10" max="10" width="0.33203125" style="6" customWidth="1"/>
    <col min="11" max="11" width="16.5" style="6" customWidth="1"/>
    <col min="12" max="12" width="0.6640625" style="6" customWidth="1"/>
    <col min="13" max="13" width="16.1640625" style="6" customWidth="1"/>
    <col min="14" max="14" width="15.83203125" style="6" customWidth="1"/>
    <col min="15" max="15" width="4.5" style="6" customWidth="1"/>
    <col min="16" max="16" width="12.83203125" style="6" customWidth="1"/>
    <col min="17" max="17" width="23.1640625" style="6" customWidth="1"/>
    <col min="18" max="18" width="22.83203125" style="6" customWidth="1"/>
    <col min="19" max="21" width="12.5" style="6" hidden="1" customWidth="1"/>
    <col min="22" max="22" width="17" style="6" hidden="1" customWidth="1"/>
    <col min="23" max="23" width="17.83203125" style="6" hidden="1" customWidth="1"/>
    <col min="24" max="24" width="57" style="6" customWidth="1"/>
    <col min="25" max="25" width="59.33203125" style="6" customWidth="1"/>
    <col min="26" max="26" width="56.33203125" style="6" customWidth="1"/>
    <col min="27" max="240" width="9.1640625" style="6"/>
    <col min="241" max="241" width="16.83203125" style="6" customWidth="1"/>
    <col min="242" max="242" width="8.83203125" style="6" customWidth="1"/>
    <col min="243" max="243" width="1.1640625" style="6" customWidth="1"/>
    <col min="244" max="244" width="25.1640625" style="6" customWidth="1"/>
    <col min="245" max="245" width="10.83203125" style="6" customWidth="1"/>
    <col min="246" max="247" width="16.83203125" style="6" customWidth="1"/>
    <col min="248" max="248" width="8.83203125" style="6" customWidth="1"/>
    <col min="249" max="249" width="16" style="6" customWidth="1"/>
    <col min="250" max="250" width="0.33203125" style="6" customWidth="1"/>
    <col min="251" max="251" width="16" style="6" customWidth="1"/>
    <col min="252" max="252" width="0.6640625" style="6" customWidth="1"/>
    <col min="253" max="253" width="16.1640625" style="6" customWidth="1"/>
    <col min="254" max="254" width="12.5" style="6" customWidth="1"/>
    <col min="255" max="255" width="4.5" style="6" customWidth="1"/>
    <col min="256" max="256" width="8.33203125" style="6" customWidth="1"/>
    <col min="257" max="257" width="14" style="6" customWidth="1"/>
    <col min="258" max="258" width="17" style="6" customWidth="1"/>
    <col min="259" max="264" width="0" style="6" hidden="1" customWidth="1"/>
    <col min="265" max="496" width="9.1640625" style="6"/>
    <col min="497" max="497" width="16.83203125" style="6" customWidth="1"/>
    <col min="498" max="498" width="8.83203125" style="6" customWidth="1"/>
    <col min="499" max="499" width="1.1640625" style="6" customWidth="1"/>
    <col min="500" max="500" width="25.1640625" style="6" customWidth="1"/>
    <col min="501" max="501" width="10.83203125" style="6" customWidth="1"/>
    <col min="502" max="503" width="16.83203125" style="6" customWidth="1"/>
    <col min="504" max="504" width="8.83203125" style="6" customWidth="1"/>
    <col min="505" max="505" width="16" style="6" customWidth="1"/>
    <col min="506" max="506" width="0.33203125" style="6" customWidth="1"/>
    <col min="507" max="507" width="16" style="6" customWidth="1"/>
    <col min="508" max="508" width="0.6640625" style="6" customWidth="1"/>
    <col min="509" max="509" width="16.1640625" style="6" customWidth="1"/>
    <col min="510" max="510" width="12.5" style="6" customWidth="1"/>
    <col min="511" max="511" width="4.5" style="6" customWidth="1"/>
    <col min="512" max="512" width="8.33203125" style="6" customWidth="1"/>
    <col min="513" max="513" width="14" style="6" customWidth="1"/>
    <col min="514" max="514" width="17" style="6" customWidth="1"/>
    <col min="515" max="520" width="0" style="6" hidden="1" customWidth="1"/>
    <col min="521" max="752" width="9.1640625" style="6"/>
    <col min="753" max="753" width="16.83203125" style="6" customWidth="1"/>
    <col min="754" max="754" width="8.83203125" style="6" customWidth="1"/>
    <col min="755" max="755" width="1.1640625" style="6" customWidth="1"/>
    <col min="756" max="756" width="25.1640625" style="6" customWidth="1"/>
    <col min="757" max="757" width="10.83203125" style="6" customWidth="1"/>
    <col min="758" max="759" width="16.83203125" style="6" customWidth="1"/>
    <col min="760" max="760" width="8.83203125" style="6" customWidth="1"/>
    <col min="761" max="761" width="16" style="6" customWidth="1"/>
    <col min="762" max="762" width="0.33203125" style="6" customWidth="1"/>
    <col min="763" max="763" width="16" style="6" customWidth="1"/>
    <col min="764" max="764" width="0.6640625" style="6" customWidth="1"/>
    <col min="765" max="765" width="16.1640625" style="6" customWidth="1"/>
    <col min="766" max="766" width="12.5" style="6" customWidth="1"/>
    <col min="767" max="767" width="4.5" style="6" customWidth="1"/>
    <col min="768" max="768" width="8.33203125" style="6" customWidth="1"/>
    <col min="769" max="769" width="14" style="6" customWidth="1"/>
    <col min="770" max="770" width="17" style="6" customWidth="1"/>
    <col min="771" max="776" width="0" style="6" hidden="1" customWidth="1"/>
    <col min="777" max="1008" width="9.1640625" style="6"/>
    <col min="1009" max="1009" width="16.83203125" style="6" customWidth="1"/>
    <col min="1010" max="1010" width="8.83203125" style="6" customWidth="1"/>
    <col min="1011" max="1011" width="1.1640625" style="6" customWidth="1"/>
    <col min="1012" max="1012" width="25.1640625" style="6" customWidth="1"/>
    <col min="1013" max="1013" width="10.83203125" style="6" customWidth="1"/>
    <col min="1014" max="1015" width="16.83203125" style="6" customWidth="1"/>
    <col min="1016" max="1016" width="8.83203125" style="6" customWidth="1"/>
    <col min="1017" max="1017" width="16" style="6" customWidth="1"/>
    <col min="1018" max="1018" width="0.33203125" style="6" customWidth="1"/>
    <col min="1019" max="1019" width="16" style="6" customWidth="1"/>
    <col min="1020" max="1020" width="0.6640625" style="6" customWidth="1"/>
    <col min="1021" max="1021" width="16.1640625" style="6" customWidth="1"/>
    <col min="1022" max="1022" width="12.5" style="6" customWidth="1"/>
    <col min="1023" max="1023" width="4.5" style="6" customWidth="1"/>
    <col min="1024" max="1024" width="8.33203125" style="6" customWidth="1"/>
    <col min="1025" max="1025" width="14" style="6" customWidth="1"/>
    <col min="1026" max="1026" width="17" style="6" customWidth="1"/>
    <col min="1027" max="1032" width="0" style="6" hidden="1" customWidth="1"/>
    <col min="1033" max="1264" width="9.1640625" style="6"/>
    <col min="1265" max="1265" width="16.83203125" style="6" customWidth="1"/>
    <col min="1266" max="1266" width="8.83203125" style="6" customWidth="1"/>
    <col min="1267" max="1267" width="1.1640625" style="6" customWidth="1"/>
    <col min="1268" max="1268" width="25.1640625" style="6" customWidth="1"/>
    <col min="1269" max="1269" width="10.83203125" style="6" customWidth="1"/>
    <col min="1270" max="1271" width="16.83203125" style="6" customWidth="1"/>
    <col min="1272" max="1272" width="8.83203125" style="6" customWidth="1"/>
    <col min="1273" max="1273" width="16" style="6" customWidth="1"/>
    <col min="1274" max="1274" width="0.33203125" style="6" customWidth="1"/>
    <col min="1275" max="1275" width="16" style="6" customWidth="1"/>
    <col min="1276" max="1276" width="0.6640625" style="6" customWidth="1"/>
    <col min="1277" max="1277" width="16.1640625" style="6" customWidth="1"/>
    <col min="1278" max="1278" width="12.5" style="6" customWidth="1"/>
    <col min="1279" max="1279" width="4.5" style="6" customWidth="1"/>
    <col min="1280" max="1280" width="8.33203125" style="6" customWidth="1"/>
    <col min="1281" max="1281" width="14" style="6" customWidth="1"/>
    <col min="1282" max="1282" width="17" style="6" customWidth="1"/>
    <col min="1283" max="1288" width="0" style="6" hidden="1" customWidth="1"/>
    <col min="1289" max="1520" width="9.1640625" style="6"/>
    <col min="1521" max="1521" width="16.83203125" style="6" customWidth="1"/>
    <col min="1522" max="1522" width="8.83203125" style="6" customWidth="1"/>
    <col min="1523" max="1523" width="1.1640625" style="6" customWidth="1"/>
    <col min="1524" max="1524" width="25.1640625" style="6" customWidth="1"/>
    <col min="1525" max="1525" width="10.83203125" style="6" customWidth="1"/>
    <col min="1526" max="1527" width="16.83203125" style="6" customWidth="1"/>
    <col min="1528" max="1528" width="8.83203125" style="6" customWidth="1"/>
    <col min="1529" max="1529" width="16" style="6" customWidth="1"/>
    <col min="1530" max="1530" width="0.33203125" style="6" customWidth="1"/>
    <col min="1531" max="1531" width="16" style="6" customWidth="1"/>
    <col min="1532" max="1532" width="0.6640625" style="6" customWidth="1"/>
    <col min="1533" max="1533" width="16.1640625" style="6" customWidth="1"/>
    <col min="1534" max="1534" width="12.5" style="6" customWidth="1"/>
    <col min="1535" max="1535" width="4.5" style="6" customWidth="1"/>
    <col min="1536" max="1536" width="8.33203125" style="6" customWidth="1"/>
    <col min="1537" max="1537" width="14" style="6" customWidth="1"/>
    <col min="1538" max="1538" width="17" style="6" customWidth="1"/>
    <col min="1539" max="1544" width="0" style="6" hidden="1" customWidth="1"/>
    <col min="1545" max="1776" width="9.1640625" style="6"/>
    <col min="1777" max="1777" width="16.83203125" style="6" customWidth="1"/>
    <col min="1778" max="1778" width="8.83203125" style="6" customWidth="1"/>
    <col min="1779" max="1779" width="1.1640625" style="6" customWidth="1"/>
    <col min="1780" max="1780" width="25.1640625" style="6" customWidth="1"/>
    <col min="1781" max="1781" width="10.83203125" style="6" customWidth="1"/>
    <col min="1782" max="1783" width="16.83203125" style="6" customWidth="1"/>
    <col min="1784" max="1784" width="8.83203125" style="6" customWidth="1"/>
    <col min="1785" max="1785" width="16" style="6" customWidth="1"/>
    <col min="1786" max="1786" width="0.33203125" style="6" customWidth="1"/>
    <col min="1787" max="1787" width="16" style="6" customWidth="1"/>
    <col min="1788" max="1788" width="0.6640625" style="6" customWidth="1"/>
    <col min="1789" max="1789" width="16.1640625" style="6" customWidth="1"/>
    <col min="1790" max="1790" width="12.5" style="6" customWidth="1"/>
    <col min="1791" max="1791" width="4.5" style="6" customWidth="1"/>
    <col min="1792" max="1792" width="8.33203125" style="6" customWidth="1"/>
    <col min="1793" max="1793" width="14" style="6" customWidth="1"/>
    <col min="1794" max="1794" width="17" style="6" customWidth="1"/>
    <col min="1795" max="1800" width="0" style="6" hidden="1" customWidth="1"/>
    <col min="1801" max="2032" width="9.1640625" style="6"/>
    <col min="2033" max="2033" width="16.83203125" style="6" customWidth="1"/>
    <col min="2034" max="2034" width="8.83203125" style="6" customWidth="1"/>
    <col min="2035" max="2035" width="1.1640625" style="6" customWidth="1"/>
    <col min="2036" max="2036" width="25.1640625" style="6" customWidth="1"/>
    <col min="2037" max="2037" width="10.83203125" style="6" customWidth="1"/>
    <col min="2038" max="2039" width="16.83203125" style="6" customWidth="1"/>
    <col min="2040" max="2040" width="8.83203125" style="6" customWidth="1"/>
    <col min="2041" max="2041" width="16" style="6" customWidth="1"/>
    <col min="2042" max="2042" width="0.33203125" style="6" customWidth="1"/>
    <col min="2043" max="2043" width="16" style="6" customWidth="1"/>
    <col min="2044" max="2044" width="0.6640625" style="6" customWidth="1"/>
    <col min="2045" max="2045" width="16.1640625" style="6" customWidth="1"/>
    <col min="2046" max="2046" width="12.5" style="6" customWidth="1"/>
    <col min="2047" max="2047" width="4.5" style="6" customWidth="1"/>
    <col min="2048" max="2048" width="8.33203125" style="6" customWidth="1"/>
    <col min="2049" max="2049" width="14" style="6" customWidth="1"/>
    <col min="2050" max="2050" width="17" style="6" customWidth="1"/>
    <col min="2051" max="2056" width="0" style="6" hidden="1" customWidth="1"/>
    <col min="2057" max="2288" width="9.1640625" style="6"/>
    <col min="2289" max="2289" width="16.83203125" style="6" customWidth="1"/>
    <col min="2290" max="2290" width="8.83203125" style="6" customWidth="1"/>
    <col min="2291" max="2291" width="1.1640625" style="6" customWidth="1"/>
    <col min="2292" max="2292" width="25.1640625" style="6" customWidth="1"/>
    <col min="2293" max="2293" width="10.83203125" style="6" customWidth="1"/>
    <col min="2294" max="2295" width="16.83203125" style="6" customWidth="1"/>
    <col min="2296" max="2296" width="8.83203125" style="6" customWidth="1"/>
    <col min="2297" max="2297" width="16" style="6" customWidth="1"/>
    <col min="2298" max="2298" width="0.33203125" style="6" customWidth="1"/>
    <col min="2299" max="2299" width="16" style="6" customWidth="1"/>
    <col min="2300" max="2300" width="0.6640625" style="6" customWidth="1"/>
    <col min="2301" max="2301" width="16.1640625" style="6" customWidth="1"/>
    <col min="2302" max="2302" width="12.5" style="6" customWidth="1"/>
    <col min="2303" max="2303" width="4.5" style="6" customWidth="1"/>
    <col min="2304" max="2304" width="8.33203125" style="6" customWidth="1"/>
    <col min="2305" max="2305" width="14" style="6" customWidth="1"/>
    <col min="2306" max="2306" width="17" style="6" customWidth="1"/>
    <col min="2307" max="2312" width="0" style="6" hidden="1" customWidth="1"/>
    <col min="2313" max="2544" width="9.1640625" style="6"/>
    <col min="2545" max="2545" width="16.83203125" style="6" customWidth="1"/>
    <col min="2546" max="2546" width="8.83203125" style="6" customWidth="1"/>
    <col min="2547" max="2547" width="1.1640625" style="6" customWidth="1"/>
    <col min="2548" max="2548" width="25.1640625" style="6" customWidth="1"/>
    <col min="2549" max="2549" width="10.83203125" style="6" customWidth="1"/>
    <col min="2550" max="2551" width="16.83203125" style="6" customWidth="1"/>
    <col min="2552" max="2552" width="8.83203125" style="6" customWidth="1"/>
    <col min="2553" max="2553" width="16" style="6" customWidth="1"/>
    <col min="2554" max="2554" width="0.33203125" style="6" customWidth="1"/>
    <col min="2555" max="2555" width="16" style="6" customWidth="1"/>
    <col min="2556" max="2556" width="0.6640625" style="6" customWidth="1"/>
    <col min="2557" max="2557" width="16.1640625" style="6" customWidth="1"/>
    <col min="2558" max="2558" width="12.5" style="6" customWidth="1"/>
    <col min="2559" max="2559" width="4.5" style="6" customWidth="1"/>
    <col min="2560" max="2560" width="8.33203125" style="6" customWidth="1"/>
    <col min="2561" max="2561" width="14" style="6" customWidth="1"/>
    <col min="2562" max="2562" width="17" style="6" customWidth="1"/>
    <col min="2563" max="2568" width="0" style="6" hidden="1" customWidth="1"/>
    <col min="2569" max="2800" width="9.1640625" style="6"/>
    <col min="2801" max="2801" width="16.83203125" style="6" customWidth="1"/>
    <col min="2802" max="2802" width="8.83203125" style="6" customWidth="1"/>
    <col min="2803" max="2803" width="1.1640625" style="6" customWidth="1"/>
    <col min="2804" max="2804" width="25.1640625" style="6" customWidth="1"/>
    <col min="2805" max="2805" width="10.83203125" style="6" customWidth="1"/>
    <col min="2806" max="2807" width="16.83203125" style="6" customWidth="1"/>
    <col min="2808" max="2808" width="8.83203125" style="6" customWidth="1"/>
    <col min="2809" max="2809" width="16" style="6" customWidth="1"/>
    <col min="2810" max="2810" width="0.33203125" style="6" customWidth="1"/>
    <col min="2811" max="2811" width="16" style="6" customWidth="1"/>
    <col min="2812" max="2812" width="0.6640625" style="6" customWidth="1"/>
    <col min="2813" max="2813" width="16.1640625" style="6" customWidth="1"/>
    <col min="2814" max="2814" width="12.5" style="6" customWidth="1"/>
    <col min="2815" max="2815" width="4.5" style="6" customWidth="1"/>
    <col min="2816" max="2816" width="8.33203125" style="6" customWidth="1"/>
    <col min="2817" max="2817" width="14" style="6" customWidth="1"/>
    <col min="2818" max="2818" width="17" style="6" customWidth="1"/>
    <col min="2819" max="2824" width="0" style="6" hidden="1" customWidth="1"/>
    <col min="2825" max="3056" width="9.1640625" style="6"/>
    <col min="3057" max="3057" width="16.83203125" style="6" customWidth="1"/>
    <col min="3058" max="3058" width="8.83203125" style="6" customWidth="1"/>
    <col min="3059" max="3059" width="1.1640625" style="6" customWidth="1"/>
    <col min="3060" max="3060" width="25.1640625" style="6" customWidth="1"/>
    <col min="3061" max="3061" width="10.83203125" style="6" customWidth="1"/>
    <col min="3062" max="3063" width="16.83203125" style="6" customWidth="1"/>
    <col min="3064" max="3064" width="8.83203125" style="6" customWidth="1"/>
    <col min="3065" max="3065" width="16" style="6" customWidth="1"/>
    <col min="3066" max="3066" width="0.33203125" style="6" customWidth="1"/>
    <col min="3067" max="3067" width="16" style="6" customWidth="1"/>
    <col min="3068" max="3068" width="0.6640625" style="6" customWidth="1"/>
    <col min="3069" max="3069" width="16.1640625" style="6" customWidth="1"/>
    <col min="3070" max="3070" width="12.5" style="6" customWidth="1"/>
    <col min="3071" max="3071" width="4.5" style="6" customWidth="1"/>
    <col min="3072" max="3072" width="8.33203125" style="6" customWidth="1"/>
    <col min="3073" max="3073" width="14" style="6" customWidth="1"/>
    <col min="3074" max="3074" width="17" style="6" customWidth="1"/>
    <col min="3075" max="3080" width="0" style="6" hidden="1" customWidth="1"/>
    <col min="3081" max="3312" width="9.1640625" style="6"/>
    <col min="3313" max="3313" width="16.83203125" style="6" customWidth="1"/>
    <col min="3314" max="3314" width="8.83203125" style="6" customWidth="1"/>
    <col min="3315" max="3315" width="1.1640625" style="6" customWidth="1"/>
    <col min="3316" max="3316" width="25.1640625" style="6" customWidth="1"/>
    <col min="3317" max="3317" width="10.83203125" style="6" customWidth="1"/>
    <col min="3318" max="3319" width="16.83203125" style="6" customWidth="1"/>
    <col min="3320" max="3320" width="8.83203125" style="6" customWidth="1"/>
    <col min="3321" max="3321" width="16" style="6" customWidth="1"/>
    <col min="3322" max="3322" width="0.33203125" style="6" customWidth="1"/>
    <col min="3323" max="3323" width="16" style="6" customWidth="1"/>
    <col min="3324" max="3324" width="0.6640625" style="6" customWidth="1"/>
    <col min="3325" max="3325" width="16.1640625" style="6" customWidth="1"/>
    <col min="3326" max="3326" width="12.5" style="6" customWidth="1"/>
    <col min="3327" max="3327" width="4.5" style="6" customWidth="1"/>
    <col min="3328" max="3328" width="8.33203125" style="6" customWidth="1"/>
    <col min="3329" max="3329" width="14" style="6" customWidth="1"/>
    <col min="3330" max="3330" width="17" style="6" customWidth="1"/>
    <col min="3331" max="3336" width="0" style="6" hidden="1" customWidth="1"/>
    <col min="3337" max="3568" width="9.1640625" style="6"/>
    <col min="3569" max="3569" width="16.83203125" style="6" customWidth="1"/>
    <col min="3570" max="3570" width="8.83203125" style="6" customWidth="1"/>
    <col min="3571" max="3571" width="1.1640625" style="6" customWidth="1"/>
    <col min="3572" max="3572" width="25.1640625" style="6" customWidth="1"/>
    <col min="3573" max="3573" width="10.83203125" style="6" customWidth="1"/>
    <col min="3574" max="3575" width="16.83203125" style="6" customWidth="1"/>
    <col min="3576" max="3576" width="8.83203125" style="6" customWidth="1"/>
    <col min="3577" max="3577" width="16" style="6" customWidth="1"/>
    <col min="3578" max="3578" width="0.33203125" style="6" customWidth="1"/>
    <col min="3579" max="3579" width="16" style="6" customWidth="1"/>
    <col min="3580" max="3580" width="0.6640625" style="6" customWidth="1"/>
    <col min="3581" max="3581" width="16.1640625" style="6" customWidth="1"/>
    <col min="3582" max="3582" width="12.5" style="6" customWidth="1"/>
    <col min="3583" max="3583" width="4.5" style="6" customWidth="1"/>
    <col min="3584" max="3584" width="8.33203125" style="6" customWidth="1"/>
    <col min="3585" max="3585" width="14" style="6" customWidth="1"/>
    <col min="3586" max="3586" width="17" style="6" customWidth="1"/>
    <col min="3587" max="3592" width="0" style="6" hidden="1" customWidth="1"/>
    <col min="3593" max="3824" width="9.1640625" style="6"/>
    <col min="3825" max="3825" width="16.83203125" style="6" customWidth="1"/>
    <col min="3826" max="3826" width="8.83203125" style="6" customWidth="1"/>
    <col min="3827" max="3827" width="1.1640625" style="6" customWidth="1"/>
    <col min="3828" max="3828" width="25.1640625" style="6" customWidth="1"/>
    <col min="3829" max="3829" width="10.83203125" style="6" customWidth="1"/>
    <col min="3830" max="3831" width="16.83203125" style="6" customWidth="1"/>
    <col min="3832" max="3832" width="8.83203125" style="6" customWidth="1"/>
    <col min="3833" max="3833" width="16" style="6" customWidth="1"/>
    <col min="3834" max="3834" width="0.33203125" style="6" customWidth="1"/>
    <col min="3835" max="3835" width="16" style="6" customWidth="1"/>
    <col min="3836" max="3836" width="0.6640625" style="6" customWidth="1"/>
    <col min="3837" max="3837" width="16.1640625" style="6" customWidth="1"/>
    <col min="3838" max="3838" width="12.5" style="6" customWidth="1"/>
    <col min="3839" max="3839" width="4.5" style="6" customWidth="1"/>
    <col min="3840" max="3840" width="8.33203125" style="6" customWidth="1"/>
    <col min="3841" max="3841" width="14" style="6" customWidth="1"/>
    <col min="3842" max="3842" width="17" style="6" customWidth="1"/>
    <col min="3843" max="3848" width="0" style="6" hidden="1" customWidth="1"/>
    <col min="3849" max="4080" width="9.1640625" style="6"/>
    <col min="4081" max="4081" width="16.83203125" style="6" customWidth="1"/>
    <col min="4082" max="4082" width="8.83203125" style="6" customWidth="1"/>
    <col min="4083" max="4083" width="1.1640625" style="6" customWidth="1"/>
    <col min="4084" max="4084" width="25.1640625" style="6" customWidth="1"/>
    <col min="4085" max="4085" width="10.83203125" style="6" customWidth="1"/>
    <col min="4086" max="4087" width="16.83203125" style="6" customWidth="1"/>
    <col min="4088" max="4088" width="8.83203125" style="6" customWidth="1"/>
    <col min="4089" max="4089" width="16" style="6" customWidth="1"/>
    <col min="4090" max="4090" width="0.33203125" style="6" customWidth="1"/>
    <col min="4091" max="4091" width="16" style="6" customWidth="1"/>
    <col min="4092" max="4092" width="0.6640625" style="6" customWidth="1"/>
    <col min="4093" max="4093" width="16.1640625" style="6" customWidth="1"/>
    <col min="4094" max="4094" width="12.5" style="6" customWidth="1"/>
    <col min="4095" max="4095" width="4.5" style="6" customWidth="1"/>
    <col min="4096" max="4096" width="8.33203125" style="6" customWidth="1"/>
    <col min="4097" max="4097" width="14" style="6" customWidth="1"/>
    <col min="4098" max="4098" width="17" style="6" customWidth="1"/>
    <col min="4099" max="4104" width="0" style="6" hidden="1" customWidth="1"/>
    <col min="4105" max="4336" width="9.1640625" style="6"/>
    <col min="4337" max="4337" width="16.83203125" style="6" customWidth="1"/>
    <col min="4338" max="4338" width="8.83203125" style="6" customWidth="1"/>
    <col min="4339" max="4339" width="1.1640625" style="6" customWidth="1"/>
    <col min="4340" max="4340" width="25.1640625" style="6" customWidth="1"/>
    <col min="4341" max="4341" width="10.83203125" style="6" customWidth="1"/>
    <col min="4342" max="4343" width="16.83203125" style="6" customWidth="1"/>
    <col min="4344" max="4344" width="8.83203125" style="6" customWidth="1"/>
    <col min="4345" max="4345" width="16" style="6" customWidth="1"/>
    <col min="4346" max="4346" width="0.33203125" style="6" customWidth="1"/>
    <col min="4347" max="4347" width="16" style="6" customWidth="1"/>
    <col min="4348" max="4348" width="0.6640625" style="6" customWidth="1"/>
    <col min="4349" max="4349" width="16.1640625" style="6" customWidth="1"/>
    <col min="4350" max="4350" width="12.5" style="6" customWidth="1"/>
    <col min="4351" max="4351" width="4.5" style="6" customWidth="1"/>
    <col min="4352" max="4352" width="8.33203125" style="6" customWidth="1"/>
    <col min="4353" max="4353" width="14" style="6" customWidth="1"/>
    <col min="4354" max="4354" width="17" style="6" customWidth="1"/>
    <col min="4355" max="4360" width="0" style="6" hidden="1" customWidth="1"/>
    <col min="4361" max="4592" width="9.1640625" style="6"/>
    <col min="4593" max="4593" width="16.83203125" style="6" customWidth="1"/>
    <col min="4594" max="4594" width="8.83203125" style="6" customWidth="1"/>
    <col min="4595" max="4595" width="1.1640625" style="6" customWidth="1"/>
    <col min="4596" max="4596" width="25.1640625" style="6" customWidth="1"/>
    <col min="4597" max="4597" width="10.83203125" style="6" customWidth="1"/>
    <col min="4598" max="4599" width="16.83203125" style="6" customWidth="1"/>
    <col min="4600" max="4600" width="8.83203125" style="6" customWidth="1"/>
    <col min="4601" max="4601" width="16" style="6" customWidth="1"/>
    <col min="4602" max="4602" width="0.33203125" style="6" customWidth="1"/>
    <col min="4603" max="4603" width="16" style="6" customWidth="1"/>
    <col min="4604" max="4604" width="0.6640625" style="6" customWidth="1"/>
    <col min="4605" max="4605" width="16.1640625" style="6" customWidth="1"/>
    <col min="4606" max="4606" width="12.5" style="6" customWidth="1"/>
    <col min="4607" max="4607" width="4.5" style="6" customWidth="1"/>
    <col min="4608" max="4608" width="8.33203125" style="6" customWidth="1"/>
    <col min="4609" max="4609" width="14" style="6" customWidth="1"/>
    <col min="4610" max="4610" width="17" style="6" customWidth="1"/>
    <col min="4611" max="4616" width="0" style="6" hidden="1" customWidth="1"/>
    <col min="4617" max="4848" width="9.1640625" style="6"/>
    <col min="4849" max="4849" width="16.83203125" style="6" customWidth="1"/>
    <col min="4850" max="4850" width="8.83203125" style="6" customWidth="1"/>
    <col min="4851" max="4851" width="1.1640625" style="6" customWidth="1"/>
    <col min="4852" max="4852" width="25.1640625" style="6" customWidth="1"/>
    <col min="4853" max="4853" width="10.83203125" style="6" customWidth="1"/>
    <col min="4854" max="4855" width="16.83203125" style="6" customWidth="1"/>
    <col min="4856" max="4856" width="8.83203125" style="6" customWidth="1"/>
    <col min="4857" max="4857" width="16" style="6" customWidth="1"/>
    <col min="4858" max="4858" width="0.33203125" style="6" customWidth="1"/>
    <col min="4859" max="4859" width="16" style="6" customWidth="1"/>
    <col min="4860" max="4860" width="0.6640625" style="6" customWidth="1"/>
    <col min="4861" max="4861" width="16.1640625" style="6" customWidth="1"/>
    <col min="4862" max="4862" width="12.5" style="6" customWidth="1"/>
    <col min="4863" max="4863" width="4.5" style="6" customWidth="1"/>
    <col min="4864" max="4864" width="8.33203125" style="6" customWidth="1"/>
    <col min="4865" max="4865" width="14" style="6" customWidth="1"/>
    <col min="4866" max="4866" width="17" style="6" customWidth="1"/>
    <col min="4867" max="4872" width="0" style="6" hidden="1" customWidth="1"/>
    <col min="4873" max="5104" width="9.1640625" style="6"/>
    <col min="5105" max="5105" width="16.83203125" style="6" customWidth="1"/>
    <col min="5106" max="5106" width="8.83203125" style="6" customWidth="1"/>
    <col min="5107" max="5107" width="1.1640625" style="6" customWidth="1"/>
    <col min="5108" max="5108" width="25.1640625" style="6" customWidth="1"/>
    <col min="5109" max="5109" width="10.83203125" style="6" customWidth="1"/>
    <col min="5110" max="5111" width="16.83203125" style="6" customWidth="1"/>
    <col min="5112" max="5112" width="8.83203125" style="6" customWidth="1"/>
    <col min="5113" max="5113" width="16" style="6" customWidth="1"/>
    <col min="5114" max="5114" width="0.33203125" style="6" customWidth="1"/>
    <col min="5115" max="5115" width="16" style="6" customWidth="1"/>
    <col min="5116" max="5116" width="0.6640625" style="6" customWidth="1"/>
    <col min="5117" max="5117" width="16.1640625" style="6" customWidth="1"/>
    <col min="5118" max="5118" width="12.5" style="6" customWidth="1"/>
    <col min="5119" max="5119" width="4.5" style="6" customWidth="1"/>
    <col min="5120" max="5120" width="8.33203125" style="6" customWidth="1"/>
    <col min="5121" max="5121" width="14" style="6" customWidth="1"/>
    <col min="5122" max="5122" width="17" style="6" customWidth="1"/>
    <col min="5123" max="5128" width="0" style="6" hidden="1" customWidth="1"/>
    <col min="5129" max="5360" width="9.1640625" style="6"/>
    <col min="5361" max="5361" width="16.83203125" style="6" customWidth="1"/>
    <col min="5362" max="5362" width="8.83203125" style="6" customWidth="1"/>
    <col min="5363" max="5363" width="1.1640625" style="6" customWidth="1"/>
    <col min="5364" max="5364" width="25.1640625" style="6" customWidth="1"/>
    <col min="5365" max="5365" width="10.83203125" style="6" customWidth="1"/>
    <col min="5366" max="5367" width="16.83203125" style="6" customWidth="1"/>
    <col min="5368" max="5368" width="8.83203125" style="6" customWidth="1"/>
    <col min="5369" max="5369" width="16" style="6" customWidth="1"/>
    <col min="5370" max="5370" width="0.33203125" style="6" customWidth="1"/>
    <col min="5371" max="5371" width="16" style="6" customWidth="1"/>
    <col min="5372" max="5372" width="0.6640625" style="6" customWidth="1"/>
    <col min="5373" max="5373" width="16.1640625" style="6" customWidth="1"/>
    <col min="5374" max="5374" width="12.5" style="6" customWidth="1"/>
    <col min="5375" max="5375" width="4.5" style="6" customWidth="1"/>
    <col min="5376" max="5376" width="8.33203125" style="6" customWidth="1"/>
    <col min="5377" max="5377" width="14" style="6" customWidth="1"/>
    <col min="5378" max="5378" width="17" style="6" customWidth="1"/>
    <col min="5379" max="5384" width="0" style="6" hidden="1" customWidth="1"/>
    <col min="5385" max="5616" width="9.1640625" style="6"/>
    <col min="5617" max="5617" width="16.83203125" style="6" customWidth="1"/>
    <col min="5618" max="5618" width="8.83203125" style="6" customWidth="1"/>
    <col min="5619" max="5619" width="1.1640625" style="6" customWidth="1"/>
    <col min="5620" max="5620" width="25.1640625" style="6" customWidth="1"/>
    <col min="5621" max="5621" width="10.83203125" style="6" customWidth="1"/>
    <col min="5622" max="5623" width="16.83203125" style="6" customWidth="1"/>
    <col min="5624" max="5624" width="8.83203125" style="6" customWidth="1"/>
    <col min="5625" max="5625" width="16" style="6" customWidth="1"/>
    <col min="5626" max="5626" width="0.33203125" style="6" customWidth="1"/>
    <col min="5627" max="5627" width="16" style="6" customWidth="1"/>
    <col min="5628" max="5628" width="0.6640625" style="6" customWidth="1"/>
    <col min="5629" max="5629" width="16.1640625" style="6" customWidth="1"/>
    <col min="5630" max="5630" width="12.5" style="6" customWidth="1"/>
    <col min="5631" max="5631" width="4.5" style="6" customWidth="1"/>
    <col min="5632" max="5632" width="8.33203125" style="6" customWidth="1"/>
    <col min="5633" max="5633" width="14" style="6" customWidth="1"/>
    <col min="5634" max="5634" width="17" style="6" customWidth="1"/>
    <col min="5635" max="5640" width="0" style="6" hidden="1" customWidth="1"/>
    <col min="5641" max="5872" width="9.1640625" style="6"/>
    <col min="5873" max="5873" width="16.83203125" style="6" customWidth="1"/>
    <col min="5874" max="5874" width="8.83203125" style="6" customWidth="1"/>
    <col min="5875" max="5875" width="1.1640625" style="6" customWidth="1"/>
    <col min="5876" max="5876" width="25.1640625" style="6" customWidth="1"/>
    <col min="5877" max="5877" width="10.83203125" style="6" customWidth="1"/>
    <col min="5878" max="5879" width="16.83203125" style="6" customWidth="1"/>
    <col min="5880" max="5880" width="8.83203125" style="6" customWidth="1"/>
    <col min="5881" max="5881" width="16" style="6" customWidth="1"/>
    <col min="5882" max="5882" width="0.33203125" style="6" customWidth="1"/>
    <col min="5883" max="5883" width="16" style="6" customWidth="1"/>
    <col min="5884" max="5884" width="0.6640625" style="6" customWidth="1"/>
    <col min="5885" max="5885" width="16.1640625" style="6" customWidth="1"/>
    <col min="5886" max="5886" width="12.5" style="6" customWidth="1"/>
    <col min="5887" max="5887" width="4.5" style="6" customWidth="1"/>
    <col min="5888" max="5888" width="8.33203125" style="6" customWidth="1"/>
    <col min="5889" max="5889" width="14" style="6" customWidth="1"/>
    <col min="5890" max="5890" width="17" style="6" customWidth="1"/>
    <col min="5891" max="5896" width="0" style="6" hidden="1" customWidth="1"/>
    <col min="5897" max="6128" width="9.1640625" style="6"/>
    <col min="6129" max="6129" width="16.83203125" style="6" customWidth="1"/>
    <col min="6130" max="6130" width="8.83203125" style="6" customWidth="1"/>
    <col min="6131" max="6131" width="1.1640625" style="6" customWidth="1"/>
    <col min="6132" max="6132" width="25.1640625" style="6" customWidth="1"/>
    <col min="6133" max="6133" width="10.83203125" style="6" customWidth="1"/>
    <col min="6134" max="6135" width="16.83203125" style="6" customWidth="1"/>
    <col min="6136" max="6136" width="8.83203125" style="6" customWidth="1"/>
    <col min="6137" max="6137" width="16" style="6" customWidth="1"/>
    <col min="6138" max="6138" width="0.33203125" style="6" customWidth="1"/>
    <col min="6139" max="6139" width="16" style="6" customWidth="1"/>
    <col min="6140" max="6140" width="0.6640625" style="6" customWidth="1"/>
    <col min="6141" max="6141" width="16.1640625" style="6" customWidth="1"/>
    <col min="6142" max="6142" width="12.5" style="6" customWidth="1"/>
    <col min="6143" max="6143" width="4.5" style="6" customWidth="1"/>
    <col min="6144" max="6144" width="8.33203125" style="6" customWidth="1"/>
    <col min="6145" max="6145" width="14" style="6" customWidth="1"/>
    <col min="6146" max="6146" width="17" style="6" customWidth="1"/>
    <col min="6147" max="6152" width="0" style="6" hidden="1" customWidth="1"/>
    <col min="6153" max="6384" width="9.1640625" style="6"/>
    <col min="6385" max="6385" width="16.83203125" style="6" customWidth="1"/>
    <col min="6386" max="6386" width="8.83203125" style="6" customWidth="1"/>
    <col min="6387" max="6387" width="1.1640625" style="6" customWidth="1"/>
    <col min="6388" max="6388" width="25.1640625" style="6" customWidth="1"/>
    <col min="6389" max="6389" width="10.83203125" style="6" customWidth="1"/>
    <col min="6390" max="6391" width="16.83203125" style="6" customWidth="1"/>
    <col min="6392" max="6392" width="8.83203125" style="6" customWidth="1"/>
    <col min="6393" max="6393" width="16" style="6" customWidth="1"/>
    <col min="6394" max="6394" width="0.33203125" style="6" customWidth="1"/>
    <col min="6395" max="6395" width="16" style="6" customWidth="1"/>
    <col min="6396" max="6396" width="0.6640625" style="6" customWidth="1"/>
    <col min="6397" max="6397" width="16.1640625" style="6" customWidth="1"/>
    <col min="6398" max="6398" width="12.5" style="6" customWidth="1"/>
    <col min="6399" max="6399" width="4.5" style="6" customWidth="1"/>
    <col min="6400" max="6400" width="8.33203125" style="6" customWidth="1"/>
    <col min="6401" max="6401" width="14" style="6" customWidth="1"/>
    <col min="6402" max="6402" width="17" style="6" customWidth="1"/>
    <col min="6403" max="6408" width="0" style="6" hidden="1" customWidth="1"/>
    <col min="6409" max="6640" width="9.1640625" style="6"/>
    <col min="6641" max="6641" width="16.83203125" style="6" customWidth="1"/>
    <col min="6642" max="6642" width="8.83203125" style="6" customWidth="1"/>
    <col min="6643" max="6643" width="1.1640625" style="6" customWidth="1"/>
    <col min="6644" max="6644" width="25.1640625" style="6" customWidth="1"/>
    <col min="6645" max="6645" width="10.83203125" style="6" customWidth="1"/>
    <col min="6646" max="6647" width="16.83203125" style="6" customWidth="1"/>
    <col min="6648" max="6648" width="8.83203125" style="6" customWidth="1"/>
    <col min="6649" max="6649" width="16" style="6" customWidth="1"/>
    <col min="6650" max="6650" width="0.33203125" style="6" customWidth="1"/>
    <col min="6651" max="6651" width="16" style="6" customWidth="1"/>
    <col min="6652" max="6652" width="0.6640625" style="6" customWidth="1"/>
    <col min="6653" max="6653" width="16.1640625" style="6" customWidth="1"/>
    <col min="6654" max="6654" width="12.5" style="6" customWidth="1"/>
    <col min="6655" max="6655" width="4.5" style="6" customWidth="1"/>
    <col min="6656" max="6656" width="8.33203125" style="6" customWidth="1"/>
    <col min="6657" max="6657" width="14" style="6" customWidth="1"/>
    <col min="6658" max="6658" width="17" style="6" customWidth="1"/>
    <col min="6659" max="6664" width="0" style="6" hidden="1" customWidth="1"/>
    <col min="6665" max="6896" width="9.1640625" style="6"/>
    <col min="6897" max="6897" width="16.83203125" style="6" customWidth="1"/>
    <col min="6898" max="6898" width="8.83203125" style="6" customWidth="1"/>
    <col min="6899" max="6899" width="1.1640625" style="6" customWidth="1"/>
    <col min="6900" max="6900" width="25.1640625" style="6" customWidth="1"/>
    <col min="6901" max="6901" width="10.83203125" style="6" customWidth="1"/>
    <col min="6902" max="6903" width="16.83203125" style="6" customWidth="1"/>
    <col min="6904" max="6904" width="8.83203125" style="6" customWidth="1"/>
    <col min="6905" max="6905" width="16" style="6" customWidth="1"/>
    <col min="6906" max="6906" width="0.33203125" style="6" customWidth="1"/>
    <col min="6907" max="6907" width="16" style="6" customWidth="1"/>
    <col min="6908" max="6908" width="0.6640625" style="6" customWidth="1"/>
    <col min="6909" max="6909" width="16.1640625" style="6" customWidth="1"/>
    <col min="6910" max="6910" width="12.5" style="6" customWidth="1"/>
    <col min="6911" max="6911" width="4.5" style="6" customWidth="1"/>
    <col min="6912" max="6912" width="8.33203125" style="6" customWidth="1"/>
    <col min="6913" max="6913" width="14" style="6" customWidth="1"/>
    <col min="6914" max="6914" width="17" style="6" customWidth="1"/>
    <col min="6915" max="6920" width="0" style="6" hidden="1" customWidth="1"/>
    <col min="6921" max="7152" width="9.1640625" style="6"/>
    <col min="7153" max="7153" width="16.83203125" style="6" customWidth="1"/>
    <col min="7154" max="7154" width="8.83203125" style="6" customWidth="1"/>
    <col min="7155" max="7155" width="1.1640625" style="6" customWidth="1"/>
    <col min="7156" max="7156" width="25.1640625" style="6" customWidth="1"/>
    <col min="7157" max="7157" width="10.83203125" style="6" customWidth="1"/>
    <col min="7158" max="7159" width="16.83203125" style="6" customWidth="1"/>
    <col min="7160" max="7160" width="8.83203125" style="6" customWidth="1"/>
    <col min="7161" max="7161" width="16" style="6" customWidth="1"/>
    <col min="7162" max="7162" width="0.33203125" style="6" customWidth="1"/>
    <col min="7163" max="7163" width="16" style="6" customWidth="1"/>
    <col min="7164" max="7164" width="0.6640625" style="6" customWidth="1"/>
    <col min="7165" max="7165" width="16.1640625" style="6" customWidth="1"/>
    <col min="7166" max="7166" width="12.5" style="6" customWidth="1"/>
    <col min="7167" max="7167" width="4.5" style="6" customWidth="1"/>
    <col min="7168" max="7168" width="8.33203125" style="6" customWidth="1"/>
    <col min="7169" max="7169" width="14" style="6" customWidth="1"/>
    <col min="7170" max="7170" width="17" style="6" customWidth="1"/>
    <col min="7171" max="7176" width="0" style="6" hidden="1" customWidth="1"/>
    <col min="7177" max="7408" width="9.1640625" style="6"/>
    <col min="7409" max="7409" width="16.83203125" style="6" customWidth="1"/>
    <col min="7410" max="7410" width="8.83203125" style="6" customWidth="1"/>
    <col min="7411" max="7411" width="1.1640625" style="6" customWidth="1"/>
    <col min="7412" max="7412" width="25.1640625" style="6" customWidth="1"/>
    <col min="7413" max="7413" width="10.83203125" style="6" customWidth="1"/>
    <col min="7414" max="7415" width="16.83203125" style="6" customWidth="1"/>
    <col min="7416" max="7416" width="8.83203125" style="6" customWidth="1"/>
    <col min="7417" max="7417" width="16" style="6" customWidth="1"/>
    <col min="7418" max="7418" width="0.33203125" style="6" customWidth="1"/>
    <col min="7419" max="7419" width="16" style="6" customWidth="1"/>
    <col min="7420" max="7420" width="0.6640625" style="6" customWidth="1"/>
    <col min="7421" max="7421" width="16.1640625" style="6" customWidth="1"/>
    <col min="7422" max="7422" width="12.5" style="6" customWidth="1"/>
    <col min="7423" max="7423" width="4.5" style="6" customWidth="1"/>
    <col min="7424" max="7424" width="8.33203125" style="6" customWidth="1"/>
    <col min="7425" max="7425" width="14" style="6" customWidth="1"/>
    <col min="7426" max="7426" width="17" style="6" customWidth="1"/>
    <col min="7427" max="7432" width="0" style="6" hidden="1" customWidth="1"/>
    <col min="7433" max="7664" width="9.1640625" style="6"/>
    <col min="7665" max="7665" width="16.83203125" style="6" customWidth="1"/>
    <col min="7666" max="7666" width="8.83203125" style="6" customWidth="1"/>
    <col min="7667" max="7667" width="1.1640625" style="6" customWidth="1"/>
    <col min="7668" max="7668" width="25.1640625" style="6" customWidth="1"/>
    <col min="7669" max="7669" width="10.83203125" style="6" customWidth="1"/>
    <col min="7670" max="7671" width="16.83203125" style="6" customWidth="1"/>
    <col min="7672" max="7672" width="8.83203125" style="6" customWidth="1"/>
    <col min="7673" max="7673" width="16" style="6" customWidth="1"/>
    <col min="7674" max="7674" width="0.33203125" style="6" customWidth="1"/>
    <col min="7675" max="7675" width="16" style="6" customWidth="1"/>
    <col min="7676" max="7676" width="0.6640625" style="6" customWidth="1"/>
    <col min="7677" max="7677" width="16.1640625" style="6" customWidth="1"/>
    <col min="7678" max="7678" width="12.5" style="6" customWidth="1"/>
    <col min="7679" max="7679" width="4.5" style="6" customWidth="1"/>
    <col min="7680" max="7680" width="8.33203125" style="6" customWidth="1"/>
    <col min="7681" max="7681" width="14" style="6" customWidth="1"/>
    <col min="7682" max="7682" width="17" style="6" customWidth="1"/>
    <col min="7683" max="7688" width="0" style="6" hidden="1" customWidth="1"/>
    <col min="7689" max="7920" width="9.1640625" style="6"/>
    <col min="7921" max="7921" width="16.83203125" style="6" customWidth="1"/>
    <col min="7922" max="7922" width="8.83203125" style="6" customWidth="1"/>
    <col min="7923" max="7923" width="1.1640625" style="6" customWidth="1"/>
    <col min="7924" max="7924" width="25.1640625" style="6" customWidth="1"/>
    <col min="7925" max="7925" width="10.83203125" style="6" customWidth="1"/>
    <col min="7926" max="7927" width="16.83203125" style="6" customWidth="1"/>
    <col min="7928" max="7928" width="8.83203125" style="6" customWidth="1"/>
    <col min="7929" max="7929" width="16" style="6" customWidth="1"/>
    <col min="7930" max="7930" width="0.33203125" style="6" customWidth="1"/>
    <col min="7931" max="7931" width="16" style="6" customWidth="1"/>
    <col min="7932" max="7932" width="0.6640625" style="6" customWidth="1"/>
    <col min="7933" max="7933" width="16.1640625" style="6" customWidth="1"/>
    <col min="7934" max="7934" width="12.5" style="6" customWidth="1"/>
    <col min="7935" max="7935" width="4.5" style="6" customWidth="1"/>
    <col min="7936" max="7936" width="8.33203125" style="6" customWidth="1"/>
    <col min="7937" max="7937" width="14" style="6" customWidth="1"/>
    <col min="7938" max="7938" width="17" style="6" customWidth="1"/>
    <col min="7939" max="7944" width="0" style="6" hidden="1" customWidth="1"/>
    <col min="7945" max="8176" width="9.1640625" style="6"/>
    <col min="8177" max="8177" width="16.83203125" style="6" customWidth="1"/>
    <col min="8178" max="8178" width="8.83203125" style="6" customWidth="1"/>
    <col min="8179" max="8179" width="1.1640625" style="6" customWidth="1"/>
    <col min="8180" max="8180" width="25.1640625" style="6" customWidth="1"/>
    <col min="8181" max="8181" width="10.83203125" style="6" customWidth="1"/>
    <col min="8182" max="8183" width="16.83203125" style="6" customWidth="1"/>
    <col min="8184" max="8184" width="8.83203125" style="6" customWidth="1"/>
    <col min="8185" max="8185" width="16" style="6" customWidth="1"/>
    <col min="8186" max="8186" width="0.33203125" style="6" customWidth="1"/>
    <col min="8187" max="8187" width="16" style="6" customWidth="1"/>
    <col min="8188" max="8188" width="0.6640625" style="6" customWidth="1"/>
    <col min="8189" max="8189" width="16.1640625" style="6" customWidth="1"/>
    <col min="8190" max="8190" width="12.5" style="6" customWidth="1"/>
    <col min="8191" max="8191" width="4.5" style="6" customWidth="1"/>
    <col min="8192" max="8192" width="8.33203125" style="6" customWidth="1"/>
    <col min="8193" max="8193" width="14" style="6" customWidth="1"/>
    <col min="8194" max="8194" width="17" style="6" customWidth="1"/>
    <col min="8195" max="8200" width="0" style="6" hidden="1" customWidth="1"/>
    <col min="8201" max="8432" width="9.1640625" style="6"/>
    <col min="8433" max="8433" width="16.83203125" style="6" customWidth="1"/>
    <col min="8434" max="8434" width="8.83203125" style="6" customWidth="1"/>
    <col min="8435" max="8435" width="1.1640625" style="6" customWidth="1"/>
    <col min="8436" max="8436" width="25.1640625" style="6" customWidth="1"/>
    <col min="8437" max="8437" width="10.83203125" style="6" customWidth="1"/>
    <col min="8438" max="8439" width="16.83203125" style="6" customWidth="1"/>
    <col min="8440" max="8440" width="8.83203125" style="6" customWidth="1"/>
    <col min="8441" max="8441" width="16" style="6" customWidth="1"/>
    <col min="8442" max="8442" width="0.33203125" style="6" customWidth="1"/>
    <col min="8443" max="8443" width="16" style="6" customWidth="1"/>
    <col min="8444" max="8444" width="0.6640625" style="6" customWidth="1"/>
    <col min="8445" max="8445" width="16.1640625" style="6" customWidth="1"/>
    <col min="8446" max="8446" width="12.5" style="6" customWidth="1"/>
    <col min="8447" max="8447" width="4.5" style="6" customWidth="1"/>
    <col min="8448" max="8448" width="8.33203125" style="6" customWidth="1"/>
    <col min="8449" max="8449" width="14" style="6" customWidth="1"/>
    <col min="8450" max="8450" width="17" style="6" customWidth="1"/>
    <col min="8451" max="8456" width="0" style="6" hidden="1" customWidth="1"/>
    <col min="8457" max="8688" width="9.1640625" style="6"/>
    <col min="8689" max="8689" width="16.83203125" style="6" customWidth="1"/>
    <col min="8690" max="8690" width="8.83203125" style="6" customWidth="1"/>
    <col min="8691" max="8691" width="1.1640625" style="6" customWidth="1"/>
    <col min="8692" max="8692" width="25.1640625" style="6" customWidth="1"/>
    <col min="8693" max="8693" width="10.83203125" style="6" customWidth="1"/>
    <col min="8694" max="8695" width="16.83203125" style="6" customWidth="1"/>
    <col min="8696" max="8696" width="8.83203125" style="6" customWidth="1"/>
    <col min="8697" max="8697" width="16" style="6" customWidth="1"/>
    <col min="8698" max="8698" width="0.33203125" style="6" customWidth="1"/>
    <col min="8699" max="8699" width="16" style="6" customWidth="1"/>
    <col min="8700" max="8700" width="0.6640625" style="6" customWidth="1"/>
    <col min="8701" max="8701" width="16.1640625" style="6" customWidth="1"/>
    <col min="8702" max="8702" width="12.5" style="6" customWidth="1"/>
    <col min="8703" max="8703" width="4.5" style="6" customWidth="1"/>
    <col min="8704" max="8704" width="8.33203125" style="6" customWidth="1"/>
    <col min="8705" max="8705" width="14" style="6" customWidth="1"/>
    <col min="8706" max="8706" width="17" style="6" customWidth="1"/>
    <col min="8707" max="8712" width="0" style="6" hidden="1" customWidth="1"/>
    <col min="8713" max="8944" width="9.1640625" style="6"/>
    <col min="8945" max="8945" width="16.83203125" style="6" customWidth="1"/>
    <col min="8946" max="8946" width="8.83203125" style="6" customWidth="1"/>
    <col min="8947" max="8947" width="1.1640625" style="6" customWidth="1"/>
    <col min="8948" max="8948" width="25.1640625" style="6" customWidth="1"/>
    <col min="8949" max="8949" width="10.83203125" style="6" customWidth="1"/>
    <col min="8950" max="8951" width="16.83203125" style="6" customWidth="1"/>
    <col min="8952" max="8952" width="8.83203125" style="6" customWidth="1"/>
    <col min="8953" max="8953" width="16" style="6" customWidth="1"/>
    <col min="8954" max="8954" width="0.33203125" style="6" customWidth="1"/>
    <col min="8955" max="8955" width="16" style="6" customWidth="1"/>
    <col min="8956" max="8956" width="0.6640625" style="6" customWidth="1"/>
    <col min="8957" max="8957" width="16.1640625" style="6" customWidth="1"/>
    <col min="8958" max="8958" width="12.5" style="6" customWidth="1"/>
    <col min="8959" max="8959" width="4.5" style="6" customWidth="1"/>
    <col min="8960" max="8960" width="8.33203125" style="6" customWidth="1"/>
    <col min="8961" max="8961" width="14" style="6" customWidth="1"/>
    <col min="8962" max="8962" width="17" style="6" customWidth="1"/>
    <col min="8963" max="8968" width="0" style="6" hidden="1" customWidth="1"/>
    <col min="8969" max="9200" width="9.1640625" style="6"/>
    <col min="9201" max="9201" width="16.83203125" style="6" customWidth="1"/>
    <col min="9202" max="9202" width="8.83203125" style="6" customWidth="1"/>
    <col min="9203" max="9203" width="1.1640625" style="6" customWidth="1"/>
    <col min="9204" max="9204" width="25.1640625" style="6" customWidth="1"/>
    <col min="9205" max="9205" width="10.83203125" style="6" customWidth="1"/>
    <col min="9206" max="9207" width="16.83203125" style="6" customWidth="1"/>
    <col min="9208" max="9208" width="8.83203125" style="6" customWidth="1"/>
    <col min="9209" max="9209" width="16" style="6" customWidth="1"/>
    <col min="9210" max="9210" width="0.33203125" style="6" customWidth="1"/>
    <col min="9211" max="9211" width="16" style="6" customWidth="1"/>
    <col min="9212" max="9212" width="0.6640625" style="6" customWidth="1"/>
    <col min="9213" max="9213" width="16.1640625" style="6" customWidth="1"/>
    <col min="9214" max="9214" width="12.5" style="6" customWidth="1"/>
    <col min="9215" max="9215" width="4.5" style="6" customWidth="1"/>
    <col min="9216" max="9216" width="8.33203125" style="6" customWidth="1"/>
    <col min="9217" max="9217" width="14" style="6" customWidth="1"/>
    <col min="9218" max="9218" width="17" style="6" customWidth="1"/>
    <col min="9219" max="9224" width="0" style="6" hidden="1" customWidth="1"/>
    <col min="9225" max="9456" width="9.1640625" style="6"/>
    <col min="9457" max="9457" width="16.83203125" style="6" customWidth="1"/>
    <col min="9458" max="9458" width="8.83203125" style="6" customWidth="1"/>
    <col min="9459" max="9459" width="1.1640625" style="6" customWidth="1"/>
    <col min="9460" max="9460" width="25.1640625" style="6" customWidth="1"/>
    <col min="9461" max="9461" width="10.83203125" style="6" customWidth="1"/>
    <col min="9462" max="9463" width="16.83203125" style="6" customWidth="1"/>
    <col min="9464" max="9464" width="8.83203125" style="6" customWidth="1"/>
    <col min="9465" max="9465" width="16" style="6" customWidth="1"/>
    <col min="9466" max="9466" width="0.33203125" style="6" customWidth="1"/>
    <col min="9467" max="9467" width="16" style="6" customWidth="1"/>
    <col min="9468" max="9468" width="0.6640625" style="6" customWidth="1"/>
    <col min="9469" max="9469" width="16.1640625" style="6" customWidth="1"/>
    <col min="9470" max="9470" width="12.5" style="6" customWidth="1"/>
    <col min="9471" max="9471" width="4.5" style="6" customWidth="1"/>
    <col min="9472" max="9472" width="8.33203125" style="6" customWidth="1"/>
    <col min="9473" max="9473" width="14" style="6" customWidth="1"/>
    <col min="9474" max="9474" width="17" style="6" customWidth="1"/>
    <col min="9475" max="9480" width="0" style="6" hidden="1" customWidth="1"/>
    <col min="9481" max="9712" width="9.1640625" style="6"/>
    <col min="9713" max="9713" width="16.83203125" style="6" customWidth="1"/>
    <col min="9714" max="9714" width="8.83203125" style="6" customWidth="1"/>
    <col min="9715" max="9715" width="1.1640625" style="6" customWidth="1"/>
    <col min="9716" max="9716" width="25.1640625" style="6" customWidth="1"/>
    <col min="9717" max="9717" width="10.83203125" style="6" customWidth="1"/>
    <col min="9718" max="9719" width="16.83203125" style="6" customWidth="1"/>
    <col min="9720" max="9720" width="8.83203125" style="6" customWidth="1"/>
    <col min="9721" max="9721" width="16" style="6" customWidth="1"/>
    <col min="9722" max="9722" width="0.33203125" style="6" customWidth="1"/>
    <col min="9723" max="9723" width="16" style="6" customWidth="1"/>
    <col min="9724" max="9724" width="0.6640625" style="6" customWidth="1"/>
    <col min="9725" max="9725" width="16.1640625" style="6" customWidth="1"/>
    <col min="9726" max="9726" width="12.5" style="6" customWidth="1"/>
    <col min="9727" max="9727" width="4.5" style="6" customWidth="1"/>
    <col min="9728" max="9728" width="8.33203125" style="6" customWidth="1"/>
    <col min="9729" max="9729" width="14" style="6" customWidth="1"/>
    <col min="9730" max="9730" width="17" style="6" customWidth="1"/>
    <col min="9731" max="9736" width="0" style="6" hidden="1" customWidth="1"/>
    <col min="9737" max="9968" width="9.1640625" style="6"/>
    <col min="9969" max="9969" width="16.83203125" style="6" customWidth="1"/>
    <col min="9970" max="9970" width="8.83203125" style="6" customWidth="1"/>
    <col min="9971" max="9971" width="1.1640625" style="6" customWidth="1"/>
    <col min="9972" max="9972" width="25.1640625" style="6" customWidth="1"/>
    <col min="9973" max="9973" width="10.83203125" style="6" customWidth="1"/>
    <col min="9974" max="9975" width="16.83203125" style="6" customWidth="1"/>
    <col min="9976" max="9976" width="8.83203125" style="6" customWidth="1"/>
    <col min="9977" max="9977" width="16" style="6" customWidth="1"/>
    <col min="9978" max="9978" width="0.33203125" style="6" customWidth="1"/>
    <col min="9979" max="9979" width="16" style="6" customWidth="1"/>
    <col min="9980" max="9980" width="0.6640625" style="6" customWidth="1"/>
    <col min="9981" max="9981" width="16.1640625" style="6" customWidth="1"/>
    <col min="9982" max="9982" width="12.5" style="6" customWidth="1"/>
    <col min="9983" max="9983" width="4.5" style="6" customWidth="1"/>
    <col min="9984" max="9984" width="8.33203125" style="6" customWidth="1"/>
    <col min="9985" max="9985" width="14" style="6" customWidth="1"/>
    <col min="9986" max="9986" width="17" style="6" customWidth="1"/>
    <col min="9987" max="9992" width="0" style="6" hidden="1" customWidth="1"/>
    <col min="9993" max="10224" width="9.1640625" style="6"/>
    <col min="10225" max="10225" width="16.83203125" style="6" customWidth="1"/>
    <col min="10226" max="10226" width="8.83203125" style="6" customWidth="1"/>
    <col min="10227" max="10227" width="1.1640625" style="6" customWidth="1"/>
    <col min="10228" max="10228" width="25.1640625" style="6" customWidth="1"/>
    <col min="10229" max="10229" width="10.83203125" style="6" customWidth="1"/>
    <col min="10230" max="10231" width="16.83203125" style="6" customWidth="1"/>
    <col min="10232" max="10232" width="8.83203125" style="6" customWidth="1"/>
    <col min="10233" max="10233" width="16" style="6" customWidth="1"/>
    <col min="10234" max="10234" width="0.33203125" style="6" customWidth="1"/>
    <col min="10235" max="10235" width="16" style="6" customWidth="1"/>
    <col min="10236" max="10236" width="0.6640625" style="6" customWidth="1"/>
    <col min="10237" max="10237" width="16.1640625" style="6" customWidth="1"/>
    <col min="10238" max="10238" width="12.5" style="6" customWidth="1"/>
    <col min="10239" max="10239" width="4.5" style="6" customWidth="1"/>
    <col min="10240" max="10240" width="8.33203125" style="6" customWidth="1"/>
    <col min="10241" max="10241" width="14" style="6" customWidth="1"/>
    <col min="10242" max="10242" width="17" style="6" customWidth="1"/>
    <col min="10243" max="10248" width="0" style="6" hidden="1" customWidth="1"/>
    <col min="10249" max="10480" width="9.1640625" style="6"/>
    <col min="10481" max="10481" width="16.83203125" style="6" customWidth="1"/>
    <col min="10482" max="10482" width="8.83203125" style="6" customWidth="1"/>
    <col min="10483" max="10483" width="1.1640625" style="6" customWidth="1"/>
    <col min="10484" max="10484" width="25.1640625" style="6" customWidth="1"/>
    <col min="10485" max="10485" width="10.83203125" style="6" customWidth="1"/>
    <col min="10486" max="10487" width="16.83203125" style="6" customWidth="1"/>
    <col min="10488" max="10488" width="8.83203125" style="6" customWidth="1"/>
    <col min="10489" max="10489" width="16" style="6" customWidth="1"/>
    <col min="10490" max="10490" width="0.33203125" style="6" customWidth="1"/>
    <col min="10491" max="10491" width="16" style="6" customWidth="1"/>
    <col min="10492" max="10492" width="0.6640625" style="6" customWidth="1"/>
    <col min="10493" max="10493" width="16.1640625" style="6" customWidth="1"/>
    <col min="10494" max="10494" width="12.5" style="6" customWidth="1"/>
    <col min="10495" max="10495" width="4.5" style="6" customWidth="1"/>
    <col min="10496" max="10496" width="8.33203125" style="6" customWidth="1"/>
    <col min="10497" max="10497" width="14" style="6" customWidth="1"/>
    <col min="10498" max="10498" width="17" style="6" customWidth="1"/>
    <col min="10499" max="10504" width="0" style="6" hidden="1" customWidth="1"/>
    <col min="10505" max="10736" width="9.1640625" style="6"/>
    <col min="10737" max="10737" width="16.83203125" style="6" customWidth="1"/>
    <col min="10738" max="10738" width="8.83203125" style="6" customWidth="1"/>
    <col min="10739" max="10739" width="1.1640625" style="6" customWidth="1"/>
    <col min="10740" max="10740" width="25.1640625" style="6" customWidth="1"/>
    <col min="10741" max="10741" width="10.83203125" style="6" customWidth="1"/>
    <col min="10742" max="10743" width="16.83203125" style="6" customWidth="1"/>
    <col min="10744" max="10744" width="8.83203125" style="6" customWidth="1"/>
    <col min="10745" max="10745" width="16" style="6" customWidth="1"/>
    <col min="10746" max="10746" width="0.33203125" style="6" customWidth="1"/>
    <col min="10747" max="10747" width="16" style="6" customWidth="1"/>
    <col min="10748" max="10748" width="0.6640625" style="6" customWidth="1"/>
    <col min="10749" max="10749" width="16.1640625" style="6" customWidth="1"/>
    <col min="10750" max="10750" width="12.5" style="6" customWidth="1"/>
    <col min="10751" max="10751" width="4.5" style="6" customWidth="1"/>
    <col min="10752" max="10752" width="8.33203125" style="6" customWidth="1"/>
    <col min="10753" max="10753" width="14" style="6" customWidth="1"/>
    <col min="10754" max="10754" width="17" style="6" customWidth="1"/>
    <col min="10755" max="10760" width="0" style="6" hidden="1" customWidth="1"/>
    <col min="10761" max="10992" width="9.1640625" style="6"/>
    <col min="10993" max="10993" width="16.83203125" style="6" customWidth="1"/>
    <col min="10994" max="10994" width="8.83203125" style="6" customWidth="1"/>
    <col min="10995" max="10995" width="1.1640625" style="6" customWidth="1"/>
    <col min="10996" max="10996" width="25.1640625" style="6" customWidth="1"/>
    <col min="10997" max="10997" width="10.83203125" style="6" customWidth="1"/>
    <col min="10998" max="10999" width="16.83203125" style="6" customWidth="1"/>
    <col min="11000" max="11000" width="8.83203125" style="6" customWidth="1"/>
    <col min="11001" max="11001" width="16" style="6" customWidth="1"/>
    <col min="11002" max="11002" width="0.33203125" style="6" customWidth="1"/>
    <col min="11003" max="11003" width="16" style="6" customWidth="1"/>
    <col min="11004" max="11004" width="0.6640625" style="6" customWidth="1"/>
    <col min="11005" max="11005" width="16.1640625" style="6" customWidth="1"/>
    <col min="11006" max="11006" width="12.5" style="6" customWidth="1"/>
    <col min="11007" max="11007" width="4.5" style="6" customWidth="1"/>
    <col min="11008" max="11008" width="8.33203125" style="6" customWidth="1"/>
    <col min="11009" max="11009" width="14" style="6" customWidth="1"/>
    <col min="11010" max="11010" width="17" style="6" customWidth="1"/>
    <col min="11011" max="11016" width="0" style="6" hidden="1" customWidth="1"/>
    <col min="11017" max="11248" width="9.1640625" style="6"/>
    <col min="11249" max="11249" width="16.83203125" style="6" customWidth="1"/>
    <col min="11250" max="11250" width="8.83203125" style="6" customWidth="1"/>
    <col min="11251" max="11251" width="1.1640625" style="6" customWidth="1"/>
    <col min="11252" max="11252" width="25.1640625" style="6" customWidth="1"/>
    <col min="11253" max="11253" width="10.83203125" style="6" customWidth="1"/>
    <col min="11254" max="11255" width="16.83203125" style="6" customWidth="1"/>
    <col min="11256" max="11256" width="8.83203125" style="6" customWidth="1"/>
    <col min="11257" max="11257" width="16" style="6" customWidth="1"/>
    <col min="11258" max="11258" width="0.33203125" style="6" customWidth="1"/>
    <col min="11259" max="11259" width="16" style="6" customWidth="1"/>
    <col min="11260" max="11260" width="0.6640625" style="6" customWidth="1"/>
    <col min="11261" max="11261" width="16.1640625" style="6" customWidth="1"/>
    <col min="11262" max="11262" width="12.5" style="6" customWidth="1"/>
    <col min="11263" max="11263" width="4.5" style="6" customWidth="1"/>
    <col min="11264" max="11264" width="8.33203125" style="6" customWidth="1"/>
    <col min="11265" max="11265" width="14" style="6" customWidth="1"/>
    <col min="11266" max="11266" width="17" style="6" customWidth="1"/>
    <col min="11267" max="11272" width="0" style="6" hidden="1" customWidth="1"/>
    <col min="11273" max="11504" width="9.1640625" style="6"/>
    <col min="11505" max="11505" width="16.83203125" style="6" customWidth="1"/>
    <col min="11506" max="11506" width="8.83203125" style="6" customWidth="1"/>
    <col min="11507" max="11507" width="1.1640625" style="6" customWidth="1"/>
    <col min="11508" max="11508" width="25.1640625" style="6" customWidth="1"/>
    <col min="11509" max="11509" width="10.83203125" style="6" customWidth="1"/>
    <col min="11510" max="11511" width="16.83203125" style="6" customWidth="1"/>
    <col min="11512" max="11512" width="8.83203125" style="6" customWidth="1"/>
    <col min="11513" max="11513" width="16" style="6" customWidth="1"/>
    <col min="11514" max="11514" width="0.33203125" style="6" customWidth="1"/>
    <col min="11515" max="11515" width="16" style="6" customWidth="1"/>
    <col min="11516" max="11516" width="0.6640625" style="6" customWidth="1"/>
    <col min="11517" max="11517" width="16.1640625" style="6" customWidth="1"/>
    <col min="11518" max="11518" width="12.5" style="6" customWidth="1"/>
    <col min="11519" max="11519" width="4.5" style="6" customWidth="1"/>
    <col min="11520" max="11520" width="8.33203125" style="6" customWidth="1"/>
    <col min="11521" max="11521" width="14" style="6" customWidth="1"/>
    <col min="11522" max="11522" width="17" style="6" customWidth="1"/>
    <col min="11523" max="11528" width="0" style="6" hidden="1" customWidth="1"/>
    <col min="11529" max="11760" width="9.1640625" style="6"/>
    <col min="11761" max="11761" width="16.83203125" style="6" customWidth="1"/>
    <col min="11762" max="11762" width="8.83203125" style="6" customWidth="1"/>
    <col min="11763" max="11763" width="1.1640625" style="6" customWidth="1"/>
    <col min="11764" max="11764" width="25.1640625" style="6" customWidth="1"/>
    <col min="11765" max="11765" width="10.83203125" style="6" customWidth="1"/>
    <col min="11766" max="11767" width="16.83203125" style="6" customWidth="1"/>
    <col min="11768" max="11768" width="8.83203125" style="6" customWidth="1"/>
    <col min="11769" max="11769" width="16" style="6" customWidth="1"/>
    <col min="11770" max="11770" width="0.33203125" style="6" customWidth="1"/>
    <col min="11771" max="11771" width="16" style="6" customWidth="1"/>
    <col min="11772" max="11772" width="0.6640625" style="6" customWidth="1"/>
    <col min="11773" max="11773" width="16.1640625" style="6" customWidth="1"/>
    <col min="11774" max="11774" width="12.5" style="6" customWidth="1"/>
    <col min="11775" max="11775" width="4.5" style="6" customWidth="1"/>
    <col min="11776" max="11776" width="8.33203125" style="6" customWidth="1"/>
    <col min="11777" max="11777" width="14" style="6" customWidth="1"/>
    <col min="11778" max="11778" width="17" style="6" customWidth="1"/>
    <col min="11779" max="11784" width="0" style="6" hidden="1" customWidth="1"/>
    <col min="11785" max="12016" width="9.1640625" style="6"/>
    <col min="12017" max="12017" width="16.83203125" style="6" customWidth="1"/>
    <col min="12018" max="12018" width="8.83203125" style="6" customWidth="1"/>
    <col min="12019" max="12019" width="1.1640625" style="6" customWidth="1"/>
    <col min="12020" max="12020" width="25.1640625" style="6" customWidth="1"/>
    <col min="12021" max="12021" width="10.83203125" style="6" customWidth="1"/>
    <col min="12022" max="12023" width="16.83203125" style="6" customWidth="1"/>
    <col min="12024" max="12024" width="8.83203125" style="6" customWidth="1"/>
    <col min="12025" max="12025" width="16" style="6" customWidth="1"/>
    <col min="12026" max="12026" width="0.33203125" style="6" customWidth="1"/>
    <col min="12027" max="12027" width="16" style="6" customWidth="1"/>
    <col min="12028" max="12028" width="0.6640625" style="6" customWidth="1"/>
    <col min="12029" max="12029" width="16.1640625" style="6" customWidth="1"/>
    <col min="12030" max="12030" width="12.5" style="6" customWidth="1"/>
    <col min="12031" max="12031" width="4.5" style="6" customWidth="1"/>
    <col min="12032" max="12032" width="8.33203125" style="6" customWidth="1"/>
    <col min="12033" max="12033" width="14" style="6" customWidth="1"/>
    <col min="12034" max="12034" width="17" style="6" customWidth="1"/>
    <col min="12035" max="12040" width="0" style="6" hidden="1" customWidth="1"/>
    <col min="12041" max="12272" width="9.1640625" style="6"/>
    <col min="12273" max="12273" width="16.83203125" style="6" customWidth="1"/>
    <col min="12274" max="12274" width="8.83203125" style="6" customWidth="1"/>
    <col min="12275" max="12275" width="1.1640625" style="6" customWidth="1"/>
    <col min="12276" max="12276" width="25.1640625" style="6" customWidth="1"/>
    <col min="12277" max="12277" width="10.83203125" style="6" customWidth="1"/>
    <col min="12278" max="12279" width="16.83203125" style="6" customWidth="1"/>
    <col min="12280" max="12280" width="8.83203125" style="6" customWidth="1"/>
    <col min="12281" max="12281" width="16" style="6" customWidth="1"/>
    <col min="12282" max="12282" width="0.33203125" style="6" customWidth="1"/>
    <col min="12283" max="12283" width="16" style="6" customWidth="1"/>
    <col min="12284" max="12284" width="0.6640625" style="6" customWidth="1"/>
    <col min="12285" max="12285" width="16.1640625" style="6" customWidth="1"/>
    <col min="12286" max="12286" width="12.5" style="6" customWidth="1"/>
    <col min="12287" max="12287" width="4.5" style="6" customWidth="1"/>
    <col min="12288" max="12288" width="8.33203125" style="6" customWidth="1"/>
    <col min="12289" max="12289" width="14" style="6" customWidth="1"/>
    <col min="12290" max="12290" width="17" style="6" customWidth="1"/>
    <col min="12291" max="12296" width="0" style="6" hidden="1" customWidth="1"/>
    <col min="12297" max="12528" width="9.1640625" style="6"/>
    <col min="12529" max="12529" width="16.83203125" style="6" customWidth="1"/>
    <col min="12530" max="12530" width="8.83203125" style="6" customWidth="1"/>
    <col min="12531" max="12531" width="1.1640625" style="6" customWidth="1"/>
    <col min="12532" max="12532" width="25.1640625" style="6" customWidth="1"/>
    <col min="12533" max="12533" width="10.83203125" style="6" customWidth="1"/>
    <col min="12534" max="12535" width="16.83203125" style="6" customWidth="1"/>
    <col min="12536" max="12536" width="8.83203125" style="6" customWidth="1"/>
    <col min="12537" max="12537" width="16" style="6" customWidth="1"/>
    <col min="12538" max="12538" width="0.33203125" style="6" customWidth="1"/>
    <col min="12539" max="12539" width="16" style="6" customWidth="1"/>
    <col min="12540" max="12540" width="0.6640625" style="6" customWidth="1"/>
    <col min="12541" max="12541" width="16.1640625" style="6" customWidth="1"/>
    <col min="12542" max="12542" width="12.5" style="6" customWidth="1"/>
    <col min="12543" max="12543" width="4.5" style="6" customWidth="1"/>
    <col min="12544" max="12544" width="8.33203125" style="6" customWidth="1"/>
    <col min="12545" max="12545" width="14" style="6" customWidth="1"/>
    <col min="12546" max="12546" width="17" style="6" customWidth="1"/>
    <col min="12547" max="12552" width="0" style="6" hidden="1" customWidth="1"/>
    <col min="12553" max="12784" width="9.1640625" style="6"/>
    <col min="12785" max="12785" width="16.83203125" style="6" customWidth="1"/>
    <col min="12786" max="12786" width="8.83203125" style="6" customWidth="1"/>
    <col min="12787" max="12787" width="1.1640625" style="6" customWidth="1"/>
    <col min="12788" max="12788" width="25.1640625" style="6" customWidth="1"/>
    <col min="12789" max="12789" width="10.83203125" style="6" customWidth="1"/>
    <col min="12790" max="12791" width="16.83203125" style="6" customWidth="1"/>
    <col min="12792" max="12792" width="8.83203125" style="6" customWidth="1"/>
    <col min="12793" max="12793" width="16" style="6" customWidth="1"/>
    <col min="12794" max="12794" width="0.33203125" style="6" customWidth="1"/>
    <col min="12795" max="12795" width="16" style="6" customWidth="1"/>
    <col min="12796" max="12796" width="0.6640625" style="6" customWidth="1"/>
    <col min="12797" max="12797" width="16.1640625" style="6" customWidth="1"/>
    <col min="12798" max="12798" width="12.5" style="6" customWidth="1"/>
    <col min="12799" max="12799" width="4.5" style="6" customWidth="1"/>
    <col min="12800" max="12800" width="8.33203125" style="6" customWidth="1"/>
    <col min="12801" max="12801" width="14" style="6" customWidth="1"/>
    <col min="12802" max="12802" width="17" style="6" customWidth="1"/>
    <col min="12803" max="12808" width="0" style="6" hidden="1" customWidth="1"/>
    <col min="12809" max="13040" width="9.1640625" style="6"/>
    <col min="13041" max="13041" width="16.83203125" style="6" customWidth="1"/>
    <col min="13042" max="13042" width="8.83203125" style="6" customWidth="1"/>
    <col min="13043" max="13043" width="1.1640625" style="6" customWidth="1"/>
    <col min="13044" max="13044" width="25.1640625" style="6" customWidth="1"/>
    <col min="13045" max="13045" width="10.83203125" style="6" customWidth="1"/>
    <col min="13046" max="13047" width="16.83203125" style="6" customWidth="1"/>
    <col min="13048" max="13048" width="8.83203125" style="6" customWidth="1"/>
    <col min="13049" max="13049" width="16" style="6" customWidth="1"/>
    <col min="13050" max="13050" width="0.33203125" style="6" customWidth="1"/>
    <col min="13051" max="13051" width="16" style="6" customWidth="1"/>
    <col min="13052" max="13052" width="0.6640625" style="6" customWidth="1"/>
    <col min="13053" max="13053" width="16.1640625" style="6" customWidth="1"/>
    <col min="13054" max="13054" width="12.5" style="6" customWidth="1"/>
    <col min="13055" max="13055" width="4.5" style="6" customWidth="1"/>
    <col min="13056" max="13056" width="8.33203125" style="6" customWidth="1"/>
    <col min="13057" max="13057" width="14" style="6" customWidth="1"/>
    <col min="13058" max="13058" width="17" style="6" customWidth="1"/>
    <col min="13059" max="13064" width="0" style="6" hidden="1" customWidth="1"/>
    <col min="13065" max="13296" width="9.1640625" style="6"/>
    <col min="13297" max="13297" width="16.83203125" style="6" customWidth="1"/>
    <col min="13298" max="13298" width="8.83203125" style="6" customWidth="1"/>
    <col min="13299" max="13299" width="1.1640625" style="6" customWidth="1"/>
    <col min="13300" max="13300" width="25.1640625" style="6" customWidth="1"/>
    <col min="13301" max="13301" width="10.83203125" style="6" customWidth="1"/>
    <col min="13302" max="13303" width="16.83203125" style="6" customWidth="1"/>
    <col min="13304" max="13304" width="8.83203125" style="6" customWidth="1"/>
    <col min="13305" max="13305" width="16" style="6" customWidth="1"/>
    <col min="13306" max="13306" width="0.33203125" style="6" customWidth="1"/>
    <col min="13307" max="13307" width="16" style="6" customWidth="1"/>
    <col min="13308" max="13308" width="0.6640625" style="6" customWidth="1"/>
    <col min="13309" max="13309" width="16.1640625" style="6" customWidth="1"/>
    <col min="13310" max="13310" width="12.5" style="6" customWidth="1"/>
    <col min="13311" max="13311" width="4.5" style="6" customWidth="1"/>
    <col min="13312" max="13312" width="8.33203125" style="6" customWidth="1"/>
    <col min="13313" max="13313" width="14" style="6" customWidth="1"/>
    <col min="13314" max="13314" width="17" style="6" customWidth="1"/>
    <col min="13315" max="13320" width="0" style="6" hidden="1" customWidth="1"/>
    <col min="13321" max="13552" width="9.1640625" style="6"/>
    <col min="13553" max="13553" width="16.83203125" style="6" customWidth="1"/>
    <col min="13554" max="13554" width="8.83203125" style="6" customWidth="1"/>
    <col min="13555" max="13555" width="1.1640625" style="6" customWidth="1"/>
    <col min="13556" max="13556" width="25.1640625" style="6" customWidth="1"/>
    <col min="13557" max="13557" width="10.83203125" style="6" customWidth="1"/>
    <col min="13558" max="13559" width="16.83203125" style="6" customWidth="1"/>
    <col min="13560" max="13560" width="8.83203125" style="6" customWidth="1"/>
    <col min="13561" max="13561" width="16" style="6" customWidth="1"/>
    <col min="13562" max="13562" width="0.33203125" style="6" customWidth="1"/>
    <col min="13563" max="13563" width="16" style="6" customWidth="1"/>
    <col min="13564" max="13564" width="0.6640625" style="6" customWidth="1"/>
    <col min="13565" max="13565" width="16.1640625" style="6" customWidth="1"/>
    <col min="13566" max="13566" width="12.5" style="6" customWidth="1"/>
    <col min="13567" max="13567" width="4.5" style="6" customWidth="1"/>
    <col min="13568" max="13568" width="8.33203125" style="6" customWidth="1"/>
    <col min="13569" max="13569" width="14" style="6" customWidth="1"/>
    <col min="13570" max="13570" width="17" style="6" customWidth="1"/>
    <col min="13571" max="13576" width="0" style="6" hidden="1" customWidth="1"/>
    <col min="13577" max="13808" width="9.1640625" style="6"/>
    <col min="13809" max="13809" width="16.83203125" style="6" customWidth="1"/>
    <col min="13810" max="13810" width="8.83203125" style="6" customWidth="1"/>
    <col min="13811" max="13811" width="1.1640625" style="6" customWidth="1"/>
    <col min="13812" max="13812" width="25.1640625" style="6" customWidth="1"/>
    <col min="13813" max="13813" width="10.83203125" style="6" customWidth="1"/>
    <col min="13814" max="13815" width="16.83203125" style="6" customWidth="1"/>
    <col min="13816" max="13816" width="8.83203125" style="6" customWidth="1"/>
    <col min="13817" max="13817" width="16" style="6" customWidth="1"/>
    <col min="13818" max="13818" width="0.33203125" style="6" customWidth="1"/>
    <col min="13819" max="13819" width="16" style="6" customWidth="1"/>
    <col min="13820" max="13820" width="0.6640625" style="6" customWidth="1"/>
    <col min="13821" max="13821" width="16.1640625" style="6" customWidth="1"/>
    <col min="13822" max="13822" width="12.5" style="6" customWidth="1"/>
    <col min="13823" max="13823" width="4.5" style="6" customWidth="1"/>
    <col min="13824" max="13824" width="8.33203125" style="6" customWidth="1"/>
    <col min="13825" max="13825" width="14" style="6" customWidth="1"/>
    <col min="13826" max="13826" width="17" style="6" customWidth="1"/>
    <col min="13827" max="13832" width="0" style="6" hidden="1" customWidth="1"/>
    <col min="13833" max="14064" width="9.1640625" style="6"/>
    <col min="14065" max="14065" width="16.83203125" style="6" customWidth="1"/>
    <col min="14066" max="14066" width="8.83203125" style="6" customWidth="1"/>
    <col min="14067" max="14067" width="1.1640625" style="6" customWidth="1"/>
    <col min="14068" max="14068" width="25.1640625" style="6" customWidth="1"/>
    <col min="14069" max="14069" width="10.83203125" style="6" customWidth="1"/>
    <col min="14070" max="14071" width="16.83203125" style="6" customWidth="1"/>
    <col min="14072" max="14072" width="8.83203125" style="6" customWidth="1"/>
    <col min="14073" max="14073" width="16" style="6" customWidth="1"/>
    <col min="14074" max="14074" width="0.33203125" style="6" customWidth="1"/>
    <col min="14075" max="14075" width="16" style="6" customWidth="1"/>
    <col min="14076" max="14076" width="0.6640625" style="6" customWidth="1"/>
    <col min="14077" max="14077" width="16.1640625" style="6" customWidth="1"/>
    <col min="14078" max="14078" width="12.5" style="6" customWidth="1"/>
    <col min="14079" max="14079" width="4.5" style="6" customWidth="1"/>
    <col min="14080" max="14080" width="8.33203125" style="6" customWidth="1"/>
    <col min="14081" max="14081" width="14" style="6" customWidth="1"/>
    <col min="14082" max="14082" width="17" style="6" customWidth="1"/>
    <col min="14083" max="14088" width="0" style="6" hidden="1" customWidth="1"/>
    <col min="14089" max="14320" width="9.1640625" style="6"/>
    <col min="14321" max="14321" width="16.83203125" style="6" customWidth="1"/>
    <col min="14322" max="14322" width="8.83203125" style="6" customWidth="1"/>
    <col min="14323" max="14323" width="1.1640625" style="6" customWidth="1"/>
    <col min="14324" max="14324" width="25.1640625" style="6" customWidth="1"/>
    <col min="14325" max="14325" width="10.83203125" style="6" customWidth="1"/>
    <col min="14326" max="14327" width="16.83203125" style="6" customWidth="1"/>
    <col min="14328" max="14328" width="8.83203125" style="6" customWidth="1"/>
    <col min="14329" max="14329" width="16" style="6" customWidth="1"/>
    <col min="14330" max="14330" width="0.33203125" style="6" customWidth="1"/>
    <col min="14331" max="14331" width="16" style="6" customWidth="1"/>
    <col min="14332" max="14332" width="0.6640625" style="6" customWidth="1"/>
    <col min="14333" max="14333" width="16.1640625" style="6" customWidth="1"/>
    <col min="14334" max="14334" width="12.5" style="6" customWidth="1"/>
    <col min="14335" max="14335" width="4.5" style="6" customWidth="1"/>
    <col min="14336" max="14336" width="8.33203125" style="6" customWidth="1"/>
    <col min="14337" max="14337" width="14" style="6" customWidth="1"/>
    <col min="14338" max="14338" width="17" style="6" customWidth="1"/>
    <col min="14339" max="14344" width="0" style="6" hidden="1" customWidth="1"/>
    <col min="14345" max="14576" width="9.1640625" style="6"/>
    <col min="14577" max="14577" width="16.83203125" style="6" customWidth="1"/>
    <col min="14578" max="14578" width="8.83203125" style="6" customWidth="1"/>
    <col min="14579" max="14579" width="1.1640625" style="6" customWidth="1"/>
    <col min="14580" max="14580" width="25.1640625" style="6" customWidth="1"/>
    <col min="14581" max="14581" width="10.83203125" style="6" customWidth="1"/>
    <col min="14582" max="14583" width="16.83203125" style="6" customWidth="1"/>
    <col min="14584" max="14584" width="8.83203125" style="6" customWidth="1"/>
    <col min="14585" max="14585" width="16" style="6" customWidth="1"/>
    <col min="14586" max="14586" width="0.33203125" style="6" customWidth="1"/>
    <col min="14587" max="14587" width="16" style="6" customWidth="1"/>
    <col min="14588" max="14588" width="0.6640625" style="6" customWidth="1"/>
    <col min="14589" max="14589" width="16.1640625" style="6" customWidth="1"/>
    <col min="14590" max="14590" width="12.5" style="6" customWidth="1"/>
    <col min="14591" max="14591" width="4.5" style="6" customWidth="1"/>
    <col min="14592" max="14592" width="8.33203125" style="6" customWidth="1"/>
    <col min="14593" max="14593" width="14" style="6" customWidth="1"/>
    <col min="14594" max="14594" width="17" style="6" customWidth="1"/>
    <col min="14595" max="14600" width="0" style="6" hidden="1" customWidth="1"/>
    <col min="14601" max="14832" width="9.1640625" style="6"/>
    <col min="14833" max="14833" width="16.83203125" style="6" customWidth="1"/>
    <col min="14834" max="14834" width="8.83203125" style="6" customWidth="1"/>
    <col min="14835" max="14835" width="1.1640625" style="6" customWidth="1"/>
    <col min="14836" max="14836" width="25.1640625" style="6" customWidth="1"/>
    <col min="14837" max="14837" width="10.83203125" style="6" customWidth="1"/>
    <col min="14838" max="14839" width="16.83203125" style="6" customWidth="1"/>
    <col min="14840" max="14840" width="8.83203125" style="6" customWidth="1"/>
    <col min="14841" max="14841" width="16" style="6" customWidth="1"/>
    <col min="14842" max="14842" width="0.33203125" style="6" customWidth="1"/>
    <col min="14843" max="14843" width="16" style="6" customWidth="1"/>
    <col min="14844" max="14844" width="0.6640625" style="6" customWidth="1"/>
    <col min="14845" max="14845" width="16.1640625" style="6" customWidth="1"/>
    <col min="14846" max="14846" width="12.5" style="6" customWidth="1"/>
    <col min="14847" max="14847" width="4.5" style="6" customWidth="1"/>
    <col min="14848" max="14848" width="8.33203125" style="6" customWidth="1"/>
    <col min="14849" max="14849" width="14" style="6" customWidth="1"/>
    <col min="14850" max="14850" width="17" style="6" customWidth="1"/>
    <col min="14851" max="14856" width="0" style="6" hidden="1" customWidth="1"/>
    <col min="14857" max="15088" width="9.1640625" style="6"/>
    <col min="15089" max="15089" width="16.83203125" style="6" customWidth="1"/>
    <col min="15090" max="15090" width="8.83203125" style="6" customWidth="1"/>
    <col min="15091" max="15091" width="1.1640625" style="6" customWidth="1"/>
    <col min="15092" max="15092" width="25.1640625" style="6" customWidth="1"/>
    <col min="15093" max="15093" width="10.83203125" style="6" customWidth="1"/>
    <col min="15094" max="15095" width="16.83203125" style="6" customWidth="1"/>
    <col min="15096" max="15096" width="8.83203125" style="6" customWidth="1"/>
    <col min="15097" max="15097" width="16" style="6" customWidth="1"/>
    <col min="15098" max="15098" width="0.33203125" style="6" customWidth="1"/>
    <col min="15099" max="15099" width="16" style="6" customWidth="1"/>
    <col min="15100" max="15100" width="0.6640625" style="6" customWidth="1"/>
    <col min="15101" max="15101" width="16.1640625" style="6" customWidth="1"/>
    <col min="15102" max="15102" width="12.5" style="6" customWidth="1"/>
    <col min="15103" max="15103" width="4.5" style="6" customWidth="1"/>
    <col min="15104" max="15104" width="8.33203125" style="6" customWidth="1"/>
    <col min="15105" max="15105" width="14" style="6" customWidth="1"/>
    <col min="15106" max="15106" width="17" style="6" customWidth="1"/>
    <col min="15107" max="15112" width="0" style="6" hidden="1" customWidth="1"/>
    <col min="15113" max="15344" width="9.1640625" style="6"/>
    <col min="15345" max="15345" width="16.83203125" style="6" customWidth="1"/>
    <col min="15346" max="15346" width="8.83203125" style="6" customWidth="1"/>
    <col min="15347" max="15347" width="1.1640625" style="6" customWidth="1"/>
    <col min="15348" max="15348" width="25.1640625" style="6" customWidth="1"/>
    <col min="15349" max="15349" width="10.83203125" style="6" customWidth="1"/>
    <col min="15350" max="15351" width="16.83203125" style="6" customWidth="1"/>
    <col min="15352" max="15352" width="8.83203125" style="6" customWidth="1"/>
    <col min="15353" max="15353" width="16" style="6" customWidth="1"/>
    <col min="15354" max="15354" width="0.33203125" style="6" customWidth="1"/>
    <col min="15355" max="15355" width="16" style="6" customWidth="1"/>
    <col min="15356" max="15356" width="0.6640625" style="6" customWidth="1"/>
    <col min="15357" max="15357" width="16.1640625" style="6" customWidth="1"/>
    <col min="15358" max="15358" width="12.5" style="6" customWidth="1"/>
    <col min="15359" max="15359" width="4.5" style="6" customWidth="1"/>
    <col min="15360" max="15360" width="8.33203125" style="6" customWidth="1"/>
    <col min="15361" max="15361" width="14" style="6" customWidth="1"/>
    <col min="15362" max="15362" width="17" style="6" customWidth="1"/>
    <col min="15363" max="15368" width="0" style="6" hidden="1" customWidth="1"/>
    <col min="15369" max="15600" width="9.1640625" style="6"/>
    <col min="15601" max="15601" width="16.83203125" style="6" customWidth="1"/>
    <col min="15602" max="15602" width="8.83203125" style="6" customWidth="1"/>
    <col min="15603" max="15603" width="1.1640625" style="6" customWidth="1"/>
    <col min="15604" max="15604" width="25.1640625" style="6" customWidth="1"/>
    <col min="15605" max="15605" width="10.83203125" style="6" customWidth="1"/>
    <col min="15606" max="15607" width="16.83203125" style="6" customWidth="1"/>
    <col min="15608" max="15608" width="8.83203125" style="6" customWidth="1"/>
    <col min="15609" max="15609" width="16" style="6" customWidth="1"/>
    <col min="15610" max="15610" width="0.33203125" style="6" customWidth="1"/>
    <col min="15611" max="15611" width="16" style="6" customWidth="1"/>
    <col min="15612" max="15612" width="0.6640625" style="6" customWidth="1"/>
    <col min="15613" max="15613" width="16.1640625" style="6" customWidth="1"/>
    <col min="15614" max="15614" width="12.5" style="6" customWidth="1"/>
    <col min="15615" max="15615" width="4.5" style="6" customWidth="1"/>
    <col min="15616" max="15616" width="8.33203125" style="6" customWidth="1"/>
    <col min="15617" max="15617" width="14" style="6" customWidth="1"/>
    <col min="15618" max="15618" width="17" style="6" customWidth="1"/>
    <col min="15619" max="15624" width="0" style="6" hidden="1" customWidth="1"/>
    <col min="15625" max="15856" width="9.1640625" style="6"/>
    <col min="15857" max="15857" width="16.83203125" style="6" customWidth="1"/>
    <col min="15858" max="15858" width="8.83203125" style="6" customWidth="1"/>
    <col min="15859" max="15859" width="1.1640625" style="6" customWidth="1"/>
    <col min="15860" max="15860" width="25.1640625" style="6" customWidth="1"/>
    <col min="15861" max="15861" width="10.83203125" style="6" customWidth="1"/>
    <col min="15862" max="15863" width="16.83203125" style="6" customWidth="1"/>
    <col min="15864" max="15864" width="8.83203125" style="6" customWidth="1"/>
    <col min="15865" max="15865" width="16" style="6" customWidth="1"/>
    <col min="15866" max="15866" width="0.33203125" style="6" customWidth="1"/>
    <col min="15867" max="15867" width="16" style="6" customWidth="1"/>
    <col min="15868" max="15868" width="0.6640625" style="6" customWidth="1"/>
    <col min="15869" max="15869" width="16.1640625" style="6" customWidth="1"/>
    <col min="15870" max="15870" width="12.5" style="6" customWidth="1"/>
    <col min="15871" max="15871" width="4.5" style="6" customWidth="1"/>
    <col min="15872" max="15872" width="8.33203125" style="6" customWidth="1"/>
    <col min="15873" max="15873" width="14" style="6" customWidth="1"/>
    <col min="15874" max="15874" width="17" style="6" customWidth="1"/>
    <col min="15875" max="15880" width="0" style="6" hidden="1" customWidth="1"/>
    <col min="15881" max="16112" width="9.1640625" style="6"/>
    <col min="16113" max="16113" width="16.83203125" style="6" customWidth="1"/>
    <col min="16114" max="16114" width="8.83203125" style="6" customWidth="1"/>
    <col min="16115" max="16115" width="1.1640625" style="6" customWidth="1"/>
    <col min="16116" max="16116" width="25.1640625" style="6" customWidth="1"/>
    <col min="16117" max="16117" width="10.83203125" style="6" customWidth="1"/>
    <col min="16118" max="16119" width="16.83203125" style="6" customWidth="1"/>
    <col min="16120" max="16120" width="8.83203125" style="6" customWidth="1"/>
    <col min="16121" max="16121" width="16" style="6" customWidth="1"/>
    <col min="16122" max="16122" width="0.33203125" style="6" customWidth="1"/>
    <col min="16123" max="16123" width="16" style="6" customWidth="1"/>
    <col min="16124" max="16124" width="0.6640625" style="6" customWidth="1"/>
    <col min="16125" max="16125" width="16.1640625" style="6" customWidth="1"/>
    <col min="16126" max="16126" width="12.5" style="6" customWidth="1"/>
    <col min="16127" max="16127" width="4.5" style="6" customWidth="1"/>
    <col min="16128" max="16128" width="8.33203125" style="6" customWidth="1"/>
    <col min="16129" max="16129" width="14" style="6" customWidth="1"/>
    <col min="16130" max="16130" width="17" style="6" customWidth="1"/>
    <col min="16131" max="16136" width="0" style="6" hidden="1" customWidth="1"/>
    <col min="16137" max="16384" width="9.1640625" style="6"/>
  </cols>
  <sheetData>
    <row r="1" spans="1:26" ht="5.25" customHeight="1" thickBot="1">
      <c r="A1" s="174" t="s">
        <v>29</v>
      </c>
      <c r="B1" s="174"/>
      <c r="C1" s="174"/>
      <c r="D1" s="174"/>
      <c r="E1" s="174"/>
      <c r="F1" s="174"/>
      <c r="G1" s="174"/>
      <c r="H1" s="174"/>
      <c r="I1" s="174"/>
      <c r="J1" s="174"/>
      <c r="K1" s="174"/>
      <c r="L1" s="174"/>
      <c r="M1" s="174"/>
      <c r="N1" s="174"/>
      <c r="O1" s="174"/>
      <c r="P1" s="5"/>
      <c r="Q1" s="5"/>
      <c r="R1" s="5"/>
      <c r="S1" s="5"/>
      <c r="T1" s="5"/>
      <c r="U1" s="5"/>
      <c r="V1" s="5"/>
      <c r="W1" s="5"/>
      <c r="X1" s="5"/>
    </row>
    <row r="2" spans="1:26" ht="25" customHeight="1" thickBot="1">
      <c r="A2" s="177" t="s">
        <v>30</v>
      </c>
      <c r="B2" s="177"/>
      <c r="C2" s="173" t="s">
        <v>31</v>
      </c>
      <c r="D2" s="173"/>
      <c r="E2" s="173"/>
      <c r="F2" s="173"/>
      <c r="G2" s="173"/>
      <c r="H2" s="173"/>
      <c r="I2" s="5"/>
      <c r="J2" s="5"/>
      <c r="K2" s="5"/>
      <c r="L2" s="5"/>
      <c r="M2" s="5"/>
      <c r="N2" s="5"/>
      <c r="O2" s="5"/>
      <c r="P2" s="5"/>
      <c r="Q2" s="5"/>
      <c r="R2" s="5"/>
      <c r="S2" s="5"/>
      <c r="T2" s="5"/>
      <c r="U2" s="5"/>
      <c r="V2" s="5"/>
      <c r="W2" s="5"/>
      <c r="X2" s="5"/>
    </row>
    <row r="3" spans="1:26" ht="3.75" customHeight="1" thickBot="1">
      <c r="A3" s="5"/>
      <c r="B3" s="5"/>
      <c r="C3" s="5"/>
      <c r="D3" s="5"/>
      <c r="E3" s="5"/>
      <c r="F3" s="5"/>
      <c r="G3" s="5"/>
      <c r="H3" s="5"/>
      <c r="I3" s="5"/>
      <c r="J3" s="177" t="s">
        <v>32</v>
      </c>
      <c r="K3" s="177"/>
      <c r="L3" s="177"/>
      <c r="M3" s="173" t="s">
        <v>22</v>
      </c>
      <c r="N3" s="173"/>
      <c r="O3" s="173"/>
      <c r="P3" s="5"/>
      <c r="Q3" s="5"/>
      <c r="R3" s="5"/>
      <c r="S3" s="5"/>
      <c r="T3" s="5"/>
      <c r="U3" s="5"/>
      <c r="V3" s="5"/>
      <c r="W3" s="5"/>
      <c r="X3" s="5"/>
    </row>
    <row r="4" spans="1:26" ht="16" customHeight="1" thickBot="1">
      <c r="A4" s="177" t="s">
        <v>33</v>
      </c>
      <c r="B4" s="177"/>
      <c r="C4" s="173" t="s">
        <v>21</v>
      </c>
      <c r="D4" s="173"/>
      <c r="E4" s="173"/>
      <c r="F4" s="173"/>
      <c r="G4" s="173"/>
      <c r="H4" s="173"/>
      <c r="I4" s="5"/>
      <c r="J4" s="177"/>
      <c r="K4" s="177"/>
      <c r="L4" s="177"/>
      <c r="M4" s="173"/>
      <c r="N4" s="173"/>
      <c r="O4" s="173"/>
      <c r="P4" s="5"/>
      <c r="Q4" s="5"/>
      <c r="R4" s="5"/>
      <c r="S4" s="5"/>
      <c r="T4" s="5"/>
      <c r="U4" s="5"/>
      <c r="V4" s="5"/>
      <c r="W4" s="5"/>
      <c r="X4" s="5"/>
    </row>
    <row r="5" spans="1:26" ht="9" customHeight="1" thickBot="1">
      <c r="A5" s="177"/>
      <c r="B5" s="177"/>
      <c r="C5" s="173"/>
      <c r="D5" s="173"/>
      <c r="E5" s="173"/>
      <c r="F5" s="173"/>
      <c r="G5" s="173"/>
      <c r="H5" s="173"/>
      <c r="I5" s="5"/>
      <c r="J5" s="5"/>
      <c r="K5" s="5"/>
      <c r="L5" s="5"/>
      <c r="M5" s="5"/>
      <c r="N5" s="5"/>
      <c r="O5" s="5"/>
      <c r="P5" s="5"/>
      <c r="Q5" s="5"/>
      <c r="R5" s="5"/>
      <c r="S5" s="5"/>
      <c r="T5" s="5"/>
      <c r="U5" s="5"/>
      <c r="V5" s="5"/>
      <c r="W5" s="5"/>
      <c r="X5" s="5"/>
    </row>
    <row r="6" spans="1:26" ht="3" customHeight="1" thickBot="1">
      <c r="A6" s="5"/>
      <c r="B6" s="5"/>
      <c r="C6" s="5"/>
      <c r="D6" s="5"/>
      <c r="E6" s="5"/>
      <c r="F6" s="5"/>
      <c r="G6" s="5"/>
      <c r="H6" s="5"/>
      <c r="I6" s="5"/>
      <c r="J6" s="177" t="s">
        <v>34</v>
      </c>
      <c r="K6" s="177"/>
      <c r="L6" s="177"/>
      <c r="M6" s="178">
        <v>2020</v>
      </c>
      <c r="N6" s="178"/>
      <c r="O6" s="178"/>
      <c r="P6" s="5"/>
      <c r="Q6" s="5"/>
      <c r="R6" s="5"/>
      <c r="S6" s="5"/>
      <c r="T6" s="5"/>
      <c r="U6" s="5"/>
      <c r="V6" s="5"/>
      <c r="W6" s="5"/>
      <c r="X6" s="5"/>
    </row>
    <row r="7" spans="1:26" ht="21.75" customHeight="1" thickBot="1">
      <c r="A7" s="177" t="s">
        <v>23</v>
      </c>
      <c r="B7" s="177"/>
      <c r="C7" s="173" t="s">
        <v>24</v>
      </c>
      <c r="D7" s="173"/>
      <c r="E7" s="173"/>
      <c r="F7" s="173"/>
      <c r="G7" s="173"/>
      <c r="H7" s="173"/>
      <c r="I7" s="5"/>
      <c r="J7" s="177"/>
      <c r="K7" s="177"/>
      <c r="L7" s="177"/>
      <c r="M7" s="178"/>
      <c r="N7" s="178"/>
      <c r="O7" s="178"/>
      <c r="P7" s="5"/>
      <c r="Q7" s="5"/>
      <c r="R7" s="5"/>
      <c r="S7" s="5"/>
      <c r="T7" s="5"/>
      <c r="U7" s="5"/>
      <c r="V7" s="5"/>
      <c r="W7" s="5"/>
      <c r="X7" s="5"/>
    </row>
    <row r="8" spans="1:26" ht="6" customHeight="1" thickBot="1">
      <c r="A8" s="177"/>
      <c r="B8" s="177"/>
      <c r="C8" s="173"/>
      <c r="D8" s="173"/>
      <c r="E8" s="173"/>
      <c r="F8" s="173"/>
      <c r="G8" s="173"/>
      <c r="H8" s="173"/>
      <c r="I8" s="5"/>
      <c r="J8" s="5"/>
      <c r="K8" s="5"/>
      <c r="L8" s="5"/>
      <c r="M8" s="5"/>
      <c r="N8" s="5"/>
      <c r="O8" s="5"/>
      <c r="P8" s="5"/>
      <c r="Q8" s="5"/>
      <c r="R8" s="5"/>
      <c r="S8" s="5"/>
      <c r="T8" s="5"/>
      <c r="U8" s="5"/>
      <c r="V8" s="5"/>
      <c r="W8" s="5"/>
      <c r="X8" s="5"/>
    </row>
    <row r="9" spans="1:26" ht="3" customHeight="1" thickBot="1">
      <c r="A9" s="177"/>
      <c r="B9" s="177"/>
      <c r="C9" s="173"/>
      <c r="D9" s="173"/>
      <c r="E9" s="173"/>
      <c r="F9" s="173"/>
      <c r="G9" s="173"/>
      <c r="H9" s="173"/>
      <c r="I9" s="5"/>
      <c r="J9" s="174" t="s">
        <v>29</v>
      </c>
      <c r="K9" s="174"/>
      <c r="L9" s="174"/>
      <c r="M9" s="174"/>
      <c r="N9" s="174"/>
      <c r="O9" s="174"/>
      <c r="P9" s="5"/>
      <c r="Q9" s="5"/>
      <c r="R9" s="5"/>
      <c r="S9" s="5"/>
      <c r="T9" s="5"/>
      <c r="U9" s="5"/>
      <c r="V9" s="5"/>
      <c r="W9" s="5"/>
      <c r="X9" s="5"/>
    </row>
    <row r="10" spans="1:26" ht="3.75" customHeight="1" thickBot="1">
      <c r="A10" s="5"/>
      <c r="B10" s="5"/>
      <c r="C10" s="5"/>
      <c r="D10" s="5"/>
      <c r="E10" s="5"/>
      <c r="F10" s="5"/>
      <c r="G10" s="5"/>
      <c r="H10" s="5"/>
      <c r="I10" s="5"/>
      <c r="J10" s="174"/>
      <c r="K10" s="174"/>
      <c r="L10" s="174"/>
      <c r="M10" s="174"/>
      <c r="N10" s="174"/>
      <c r="O10" s="174"/>
      <c r="P10" s="5"/>
      <c r="Q10" s="5"/>
      <c r="R10" s="5"/>
      <c r="S10" s="5"/>
      <c r="T10" s="5"/>
      <c r="U10" s="5"/>
      <c r="V10" s="5"/>
      <c r="W10" s="5"/>
      <c r="X10" s="5"/>
    </row>
    <row r="11" spans="1:26" ht="6" customHeight="1" thickBot="1">
      <c r="A11" s="177" t="s">
        <v>25</v>
      </c>
      <c r="B11" s="177"/>
      <c r="C11" s="173" t="s">
        <v>35</v>
      </c>
      <c r="D11" s="173"/>
      <c r="E11" s="173"/>
      <c r="F11" s="173"/>
      <c r="G11" s="173"/>
      <c r="H11" s="173"/>
      <c r="I11" s="5"/>
      <c r="J11" s="174"/>
      <c r="K11" s="174"/>
      <c r="L11" s="174"/>
      <c r="M11" s="174"/>
      <c r="N11" s="174"/>
      <c r="O11" s="174"/>
      <c r="P11" s="5"/>
      <c r="Q11" s="5"/>
      <c r="R11" s="5"/>
      <c r="S11" s="5"/>
      <c r="T11" s="5"/>
      <c r="U11" s="5"/>
      <c r="V11" s="5"/>
      <c r="W11" s="5"/>
      <c r="X11" s="5"/>
    </row>
    <row r="12" spans="1:26" ht="19" customHeight="1" thickBot="1">
      <c r="A12" s="177"/>
      <c r="B12" s="177"/>
      <c r="C12" s="173"/>
      <c r="D12" s="173"/>
      <c r="E12" s="173"/>
      <c r="F12" s="173"/>
      <c r="G12" s="173"/>
      <c r="H12" s="173"/>
      <c r="I12" s="5"/>
      <c r="J12" s="5"/>
      <c r="K12" s="5"/>
      <c r="L12" s="5"/>
      <c r="M12" s="5"/>
      <c r="N12" s="5"/>
      <c r="O12" s="5"/>
      <c r="P12" s="5"/>
      <c r="Q12" s="5"/>
      <c r="R12" s="5"/>
      <c r="S12" s="5"/>
      <c r="T12" s="5"/>
      <c r="U12" s="5"/>
      <c r="V12" s="5"/>
      <c r="W12" s="5"/>
      <c r="X12" s="5"/>
    </row>
    <row r="13" spans="1:26" ht="6" customHeight="1" thickBot="1">
      <c r="A13" s="174" t="s">
        <v>29</v>
      </c>
      <c r="B13" s="174"/>
      <c r="C13" s="174"/>
      <c r="D13" s="174"/>
      <c r="E13" s="174"/>
      <c r="F13" s="174"/>
      <c r="G13" s="174"/>
      <c r="H13" s="174"/>
      <c r="I13" s="174"/>
      <c r="J13" s="174"/>
      <c r="K13" s="174"/>
      <c r="L13" s="174"/>
      <c r="M13" s="174"/>
      <c r="N13" s="174"/>
      <c r="O13" s="174"/>
      <c r="P13" s="5"/>
      <c r="Q13" s="5"/>
      <c r="R13" s="5"/>
      <c r="S13" s="5"/>
      <c r="T13" s="5"/>
      <c r="U13" s="5"/>
      <c r="V13" s="5"/>
      <c r="W13" s="5"/>
      <c r="X13" s="5"/>
    </row>
    <row r="14" spans="1:26" ht="21" customHeight="1" thickBot="1">
      <c r="A14" s="175" t="s">
        <v>36</v>
      </c>
      <c r="B14" s="175"/>
      <c r="C14" s="175"/>
      <c r="D14" s="175"/>
      <c r="E14" s="175"/>
      <c r="F14" s="175" t="s">
        <v>37</v>
      </c>
      <c r="G14" s="175"/>
      <c r="H14" s="175"/>
      <c r="I14" s="175"/>
      <c r="J14" s="175"/>
      <c r="K14" s="175"/>
      <c r="L14" s="175"/>
      <c r="M14" s="175"/>
      <c r="N14" s="175" t="s">
        <v>38</v>
      </c>
      <c r="O14" s="175"/>
      <c r="P14" s="175"/>
      <c r="Q14" s="175"/>
      <c r="R14" s="175"/>
      <c r="S14" s="179" t="s">
        <v>39</v>
      </c>
      <c r="T14" s="179"/>
      <c r="U14" s="179"/>
      <c r="V14" s="179"/>
      <c r="W14" s="187" t="s">
        <v>117</v>
      </c>
      <c r="X14" s="171" t="s">
        <v>117</v>
      </c>
      <c r="Y14" s="171" t="s">
        <v>129</v>
      </c>
      <c r="Z14" s="171" t="s">
        <v>132</v>
      </c>
    </row>
    <row r="15" spans="1:26" ht="45" customHeight="1" thickBot="1">
      <c r="A15" s="12" t="s">
        <v>40</v>
      </c>
      <c r="B15" s="186" t="s">
        <v>41</v>
      </c>
      <c r="C15" s="186"/>
      <c r="D15" s="12" t="s">
        <v>42</v>
      </c>
      <c r="E15" s="12" t="s">
        <v>43</v>
      </c>
      <c r="F15" s="12" t="s">
        <v>44</v>
      </c>
      <c r="G15" s="43" t="s">
        <v>45</v>
      </c>
      <c r="H15" s="176" t="s">
        <v>46</v>
      </c>
      <c r="I15" s="176"/>
      <c r="J15" s="176"/>
      <c r="K15" s="43" t="s">
        <v>47</v>
      </c>
      <c r="L15" s="176" t="s">
        <v>48</v>
      </c>
      <c r="M15" s="176"/>
      <c r="N15" s="43" t="s">
        <v>49</v>
      </c>
      <c r="O15" s="176" t="s">
        <v>50</v>
      </c>
      <c r="P15" s="176"/>
      <c r="Q15" s="43" t="s">
        <v>60</v>
      </c>
      <c r="R15" s="43" t="s">
        <v>51</v>
      </c>
      <c r="S15" s="44" t="s">
        <v>52</v>
      </c>
      <c r="T15" s="44" t="s">
        <v>53</v>
      </c>
      <c r="U15" s="44" t="s">
        <v>54</v>
      </c>
      <c r="V15" s="44" t="s">
        <v>55</v>
      </c>
      <c r="W15" s="188"/>
      <c r="X15" s="180"/>
      <c r="Y15" s="172"/>
      <c r="Z15" s="172"/>
    </row>
    <row r="16" spans="1:26" ht="209.25" customHeight="1" thickBot="1">
      <c r="A16" s="110" t="s">
        <v>56</v>
      </c>
      <c r="B16" s="181" t="s">
        <v>86</v>
      </c>
      <c r="C16" s="181"/>
      <c r="D16" s="110" t="s">
        <v>90</v>
      </c>
      <c r="E16" s="110" t="s">
        <v>57</v>
      </c>
      <c r="F16" s="42" t="s">
        <v>87</v>
      </c>
      <c r="G16" s="45" t="s">
        <v>91</v>
      </c>
      <c r="H16" s="182" t="s">
        <v>160</v>
      </c>
      <c r="I16" s="182"/>
      <c r="J16" s="182"/>
      <c r="K16" s="111" t="s">
        <v>88</v>
      </c>
      <c r="L16" s="183" t="s">
        <v>89</v>
      </c>
      <c r="M16" s="183"/>
      <c r="N16" s="113">
        <v>42826</v>
      </c>
      <c r="O16" s="184">
        <v>44560</v>
      </c>
      <c r="P16" s="185"/>
      <c r="Q16" s="113">
        <v>44560</v>
      </c>
      <c r="R16" s="112" t="s">
        <v>161</v>
      </c>
      <c r="S16" s="47" t="s">
        <v>58</v>
      </c>
      <c r="T16" s="47">
        <v>13</v>
      </c>
      <c r="U16" s="47">
        <v>0</v>
      </c>
      <c r="V16" s="46">
        <v>13</v>
      </c>
      <c r="W16" s="48" t="s">
        <v>58</v>
      </c>
      <c r="X16" s="74" t="s">
        <v>116</v>
      </c>
      <c r="Y16" s="104" t="s">
        <v>131</v>
      </c>
      <c r="Z16" s="104" t="s">
        <v>136</v>
      </c>
    </row>
    <row r="17" spans="1:25" ht="133.5" customHeight="1" thickBot="1">
      <c r="A17" s="110" t="s">
        <v>56</v>
      </c>
      <c r="B17" s="181">
        <v>22778</v>
      </c>
      <c r="C17" s="181"/>
      <c r="D17" s="110" t="s">
        <v>162</v>
      </c>
      <c r="E17" s="110" t="s">
        <v>57</v>
      </c>
      <c r="F17" s="42" t="s">
        <v>163</v>
      </c>
      <c r="G17" s="45" t="s">
        <v>164</v>
      </c>
      <c r="H17" s="182" t="s">
        <v>165</v>
      </c>
      <c r="I17" s="182"/>
      <c r="J17" s="182"/>
      <c r="K17" s="111" t="s">
        <v>166</v>
      </c>
      <c r="L17" s="183" t="s">
        <v>167</v>
      </c>
      <c r="M17" s="183"/>
      <c r="N17" s="113">
        <v>43922</v>
      </c>
      <c r="O17" s="184">
        <v>44377</v>
      </c>
      <c r="P17" s="185"/>
      <c r="Q17" s="113">
        <v>44377</v>
      </c>
      <c r="R17" s="112" t="s">
        <v>168</v>
      </c>
      <c r="S17" s="41"/>
      <c r="T17" s="41"/>
      <c r="U17" s="41"/>
      <c r="V17" s="41"/>
      <c r="W17" s="41"/>
      <c r="X17" s="41"/>
      <c r="Y17" s="40"/>
    </row>
    <row r="18" spans="1:25" ht="85" thickBot="1">
      <c r="A18" s="110" t="s">
        <v>56</v>
      </c>
      <c r="B18" s="181"/>
      <c r="C18" s="181"/>
      <c r="D18" s="110" t="s">
        <v>169</v>
      </c>
      <c r="E18" s="110"/>
      <c r="F18" s="42" t="s">
        <v>170</v>
      </c>
      <c r="G18" s="45" t="s">
        <v>171</v>
      </c>
      <c r="H18" s="182" t="s">
        <v>172</v>
      </c>
      <c r="I18" s="182"/>
      <c r="J18" s="182"/>
      <c r="K18" s="111" t="s">
        <v>173</v>
      </c>
      <c r="L18" s="183" t="s">
        <v>174</v>
      </c>
      <c r="M18" s="183"/>
      <c r="N18" s="113">
        <v>44198</v>
      </c>
      <c r="O18" s="184">
        <v>44198</v>
      </c>
      <c r="P18" s="185"/>
      <c r="Q18" s="113">
        <v>44560</v>
      </c>
      <c r="R18" s="112" t="s">
        <v>175</v>
      </c>
      <c r="S18" s="40"/>
      <c r="T18" s="40"/>
      <c r="U18" s="40"/>
      <c r="V18" s="40"/>
      <c r="W18" s="40"/>
      <c r="X18" s="40"/>
      <c r="Y18" s="40"/>
    </row>
    <row r="19" spans="1:25">
      <c r="P19" s="40"/>
      <c r="Q19" s="40"/>
      <c r="R19" s="40"/>
      <c r="S19" s="40"/>
      <c r="T19" s="40"/>
      <c r="U19" s="40"/>
      <c r="V19" s="40"/>
      <c r="W19" s="40"/>
      <c r="X19" s="40"/>
      <c r="Y19" s="40"/>
    </row>
    <row r="20" spans="1:25">
      <c r="P20" s="40"/>
      <c r="Q20" s="40"/>
      <c r="R20" s="40"/>
      <c r="S20" s="40"/>
      <c r="T20" s="40"/>
      <c r="U20" s="40"/>
      <c r="V20" s="40"/>
      <c r="W20" s="40"/>
      <c r="X20" s="40"/>
      <c r="Y20" s="40"/>
    </row>
  </sheetData>
  <sheetProtection selectLockedCells="1" selectUnlockedCells="1"/>
  <mergeCells count="39">
    <mergeCell ref="B18:C18"/>
    <mergeCell ref="H18:J18"/>
    <mergeCell ref="L18:M18"/>
    <mergeCell ref="O18:P18"/>
    <mergeCell ref="W14:W15"/>
    <mergeCell ref="X14:X15"/>
    <mergeCell ref="B17:C17"/>
    <mergeCell ref="H17:J17"/>
    <mergeCell ref="L17:M17"/>
    <mergeCell ref="O17:P17"/>
    <mergeCell ref="B16:C16"/>
    <mergeCell ref="H16:J16"/>
    <mergeCell ref="L16:M16"/>
    <mergeCell ref="O16:P16"/>
    <mergeCell ref="B15:C15"/>
    <mergeCell ref="H15:J15"/>
    <mergeCell ref="A1:O1"/>
    <mergeCell ref="A2:B2"/>
    <mergeCell ref="C2:H2"/>
    <mergeCell ref="J3:L4"/>
    <mergeCell ref="M3:O4"/>
    <mergeCell ref="A4:B5"/>
    <mergeCell ref="C4:H5"/>
    <mergeCell ref="Z14:Z15"/>
    <mergeCell ref="C7:H9"/>
    <mergeCell ref="J9:O11"/>
    <mergeCell ref="A13:O13"/>
    <mergeCell ref="A14:E14"/>
    <mergeCell ref="F14:M14"/>
    <mergeCell ref="N14:R14"/>
    <mergeCell ref="L15:M15"/>
    <mergeCell ref="A11:B12"/>
    <mergeCell ref="C11:H12"/>
    <mergeCell ref="J6:L7"/>
    <mergeCell ref="M6:O7"/>
    <mergeCell ref="A7:B9"/>
    <mergeCell ref="Y14:Y15"/>
    <mergeCell ref="O15:P15"/>
    <mergeCell ref="S14:V14"/>
  </mergeCells>
  <pageMargins left="0.78740157480314965" right="0" top="2.1653543307086616" bottom="0" header="0.51181102362204722" footer="0.51181102362204722"/>
  <pageSetup paperSize="121" scale="70"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O18"/>
  <sheetViews>
    <sheetView tabSelected="1" topLeftCell="B4" zoomScale="110" zoomScaleNormal="110" workbookViewId="0">
      <selection activeCell="E6" sqref="E6"/>
    </sheetView>
  </sheetViews>
  <sheetFormatPr baseColWidth="10" defaultColWidth="11.5" defaultRowHeight="12"/>
  <cols>
    <col min="1" max="1" width="6.6640625" style="3" customWidth="1"/>
    <col min="2" max="2" width="29.1640625" style="3" customWidth="1"/>
    <col min="3" max="3" width="6" style="3" customWidth="1"/>
    <col min="4" max="4" width="77.33203125" style="3" customWidth="1"/>
    <col min="5" max="5" width="39" style="3" customWidth="1"/>
    <col min="6" max="6" width="29.83203125" style="3" customWidth="1"/>
    <col min="7" max="7" width="25.83203125" style="3" customWidth="1"/>
    <col min="8" max="9" width="11.5" style="36" hidden="1" customWidth="1"/>
    <col min="10" max="10" width="18.5" style="35" hidden="1" customWidth="1"/>
    <col min="11" max="11" width="39" style="3" customWidth="1"/>
    <col min="12" max="12" width="11.5" style="3"/>
    <col min="13" max="13" width="13" style="3" bestFit="1" customWidth="1"/>
    <col min="14" max="16384" width="11.5" style="3"/>
  </cols>
  <sheetData>
    <row r="1" spans="1:15" ht="15" thickBot="1">
      <c r="A1" s="189"/>
      <c r="B1" s="192"/>
      <c r="C1" s="193"/>
      <c r="D1" s="193"/>
      <c r="E1" s="193"/>
      <c r="F1" s="193"/>
      <c r="G1" s="193"/>
      <c r="H1" s="86"/>
      <c r="I1" s="86"/>
      <c r="J1" s="87"/>
    </row>
    <row r="2" spans="1:15" ht="70.5" customHeight="1" thickBot="1">
      <c r="A2" s="190"/>
      <c r="B2" s="7" t="s">
        <v>134</v>
      </c>
      <c r="C2" s="140" t="s">
        <v>6</v>
      </c>
      <c r="D2" s="141"/>
      <c r="E2" s="141"/>
      <c r="F2" s="140"/>
      <c r="G2" s="141"/>
      <c r="H2" s="141"/>
      <c r="I2" s="141"/>
      <c r="J2" s="141"/>
    </row>
    <row r="3" spans="1:15" ht="47.25" customHeight="1" thickBot="1">
      <c r="A3" s="190"/>
      <c r="B3" s="199" t="s">
        <v>64</v>
      </c>
      <c r="C3" s="200"/>
      <c r="D3" s="200"/>
      <c r="E3" s="200"/>
      <c r="F3" s="200"/>
      <c r="G3" s="200"/>
      <c r="H3" s="200"/>
      <c r="I3" s="200"/>
      <c r="J3" s="200"/>
    </row>
    <row r="4" spans="1:15" s="69" customFormat="1" ht="29.25" customHeight="1" thickBot="1">
      <c r="A4" s="190"/>
      <c r="B4" s="49" t="s">
        <v>28</v>
      </c>
      <c r="C4" s="198" t="s">
        <v>27</v>
      </c>
      <c r="D4" s="163"/>
      <c r="E4" s="30" t="s">
        <v>68</v>
      </c>
      <c r="F4" s="30" t="s">
        <v>17</v>
      </c>
      <c r="G4" s="31" t="s">
        <v>26</v>
      </c>
      <c r="H4" s="88">
        <v>11</v>
      </c>
      <c r="I4" s="88">
        <v>100</v>
      </c>
      <c r="J4" s="89">
        <f>(1*100)/H4</f>
        <v>9.0909090909090917</v>
      </c>
    </row>
    <row r="5" spans="1:15" ht="63.75" customHeight="1">
      <c r="A5" s="190"/>
      <c r="B5" s="194" t="s">
        <v>81</v>
      </c>
      <c r="C5" s="4" t="s">
        <v>0</v>
      </c>
      <c r="D5" s="232" t="s">
        <v>281</v>
      </c>
      <c r="E5" s="233" t="s">
        <v>308</v>
      </c>
      <c r="F5" s="233" t="s">
        <v>104</v>
      </c>
      <c r="G5" s="234" t="s">
        <v>286</v>
      </c>
      <c r="H5" s="57"/>
      <c r="I5" s="57"/>
      <c r="J5" s="58"/>
      <c r="K5" s="85"/>
      <c r="L5" s="85"/>
      <c r="M5" s="85"/>
      <c r="N5" s="85"/>
      <c r="O5" s="85"/>
    </row>
    <row r="6" spans="1:15" ht="84" customHeight="1">
      <c r="A6" s="190"/>
      <c r="B6" s="195"/>
      <c r="C6" s="22" t="s">
        <v>1</v>
      </c>
      <c r="D6" s="232" t="s">
        <v>282</v>
      </c>
      <c r="E6" s="233" t="s">
        <v>307</v>
      </c>
      <c r="F6" s="233" t="s">
        <v>284</v>
      </c>
      <c r="G6" s="235" t="s">
        <v>287</v>
      </c>
      <c r="H6" s="84"/>
      <c r="I6" s="56"/>
      <c r="J6" s="55"/>
      <c r="K6" s="85"/>
      <c r="L6" s="85"/>
      <c r="M6" s="85"/>
      <c r="N6" s="85"/>
      <c r="O6" s="85"/>
    </row>
    <row r="7" spans="1:15" ht="211.5" customHeight="1">
      <c r="A7" s="190"/>
      <c r="B7" s="195"/>
      <c r="C7" s="22" t="s">
        <v>2</v>
      </c>
      <c r="D7" s="232" t="s">
        <v>283</v>
      </c>
      <c r="E7" s="233" t="s">
        <v>285</v>
      </c>
      <c r="F7" s="233" t="s">
        <v>104</v>
      </c>
      <c r="G7" s="235" t="s">
        <v>288</v>
      </c>
      <c r="H7" s="54"/>
      <c r="I7" s="56"/>
      <c r="J7" s="55"/>
      <c r="K7" s="85"/>
      <c r="L7" s="85"/>
      <c r="M7" s="85"/>
      <c r="N7" s="85"/>
      <c r="O7" s="85"/>
    </row>
    <row r="8" spans="1:15" ht="135.75" customHeight="1">
      <c r="A8" s="190"/>
      <c r="B8" s="196" t="s">
        <v>128</v>
      </c>
      <c r="C8" s="53" t="s">
        <v>3</v>
      </c>
      <c r="D8" s="236" t="s">
        <v>289</v>
      </c>
      <c r="E8" s="237" t="s">
        <v>306</v>
      </c>
      <c r="F8" s="78" t="s">
        <v>102</v>
      </c>
      <c r="G8" s="238" t="s">
        <v>287</v>
      </c>
      <c r="H8" s="82"/>
      <c r="I8" s="65"/>
      <c r="J8" s="83"/>
      <c r="K8" s="85">
        <v>30</v>
      </c>
      <c r="L8" s="85"/>
      <c r="M8" s="85"/>
      <c r="N8" s="85"/>
      <c r="O8" s="85"/>
    </row>
    <row r="9" spans="1:15" ht="258" customHeight="1" thickBot="1">
      <c r="A9" s="191"/>
      <c r="B9" s="197"/>
      <c r="C9" s="13" t="s">
        <v>4</v>
      </c>
      <c r="D9" s="103" t="s">
        <v>135</v>
      </c>
      <c r="E9" s="239" t="s">
        <v>290</v>
      </c>
      <c r="F9" s="79" t="s">
        <v>62</v>
      </c>
      <c r="G9" s="240" t="s">
        <v>287</v>
      </c>
      <c r="H9" s="64"/>
      <c r="I9" s="59"/>
      <c r="J9" s="60"/>
      <c r="K9" s="85">
        <v>70</v>
      </c>
      <c r="L9" s="85"/>
      <c r="M9" s="85"/>
      <c r="N9" s="85"/>
      <c r="O9" s="85"/>
    </row>
    <row r="10" spans="1:15" ht="74.25" customHeight="1" thickBot="1">
      <c r="B10" s="241" t="s">
        <v>291</v>
      </c>
      <c r="C10" s="94" t="s">
        <v>7</v>
      </c>
      <c r="D10" s="95" t="s">
        <v>103</v>
      </c>
      <c r="E10" s="71" t="s">
        <v>69</v>
      </c>
      <c r="F10" s="71" t="s">
        <v>70</v>
      </c>
      <c r="G10" s="242" t="s">
        <v>295</v>
      </c>
      <c r="H10" s="61"/>
      <c r="I10" s="62"/>
      <c r="J10" s="63"/>
      <c r="K10" s="85"/>
      <c r="L10" s="85"/>
      <c r="M10" s="85"/>
      <c r="N10" s="85"/>
      <c r="O10" s="85"/>
    </row>
    <row r="11" spans="1:15" ht="87.75" customHeight="1">
      <c r="B11" s="201" t="s">
        <v>112</v>
      </c>
      <c r="C11" s="90" t="s">
        <v>10</v>
      </c>
      <c r="D11" s="232" t="s">
        <v>292</v>
      </c>
      <c r="E11" s="91" t="s">
        <v>108</v>
      </c>
      <c r="F11" s="76" t="s">
        <v>109</v>
      </c>
      <c r="G11" s="92" t="s">
        <v>296</v>
      </c>
      <c r="H11" s="57"/>
      <c r="I11" s="93"/>
      <c r="J11" s="58"/>
      <c r="K11" s="85"/>
      <c r="L11" s="85"/>
      <c r="M11" s="85"/>
      <c r="N11" s="85"/>
      <c r="O11" s="85"/>
    </row>
    <row r="12" spans="1:15" ht="202.5" customHeight="1">
      <c r="B12" s="202"/>
      <c r="C12" s="51" t="s">
        <v>11</v>
      </c>
      <c r="D12" s="232" t="s">
        <v>293</v>
      </c>
      <c r="E12" s="50" t="s">
        <v>294</v>
      </c>
      <c r="F12" s="77" t="s">
        <v>110</v>
      </c>
      <c r="G12" s="235" t="s">
        <v>286</v>
      </c>
      <c r="H12" s="54"/>
      <c r="I12" s="56"/>
      <c r="J12" s="55"/>
      <c r="K12" s="85" t="s">
        <v>130</v>
      </c>
      <c r="L12" s="85">
        <v>20</v>
      </c>
      <c r="M12" s="97">
        <v>1</v>
      </c>
      <c r="N12" s="85">
        <f>M12*L12</f>
        <v>20</v>
      </c>
      <c r="O12" s="85"/>
    </row>
    <row r="13" spans="1:15" ht="24">
      <c r="G13" s="203" t="s">
        <v>114</v>
      </c>
      <c r="H13" s="204"/>
      <c r="I13" s="204"/>
      <c r="J13" s="204"/>
      <c r="K13" s="85"/>
      <c r="L13" s="85"/>
      <c r="M13" s="85"/>
      <c r="N13" s="85"/>
      <c r="O13" s="85"/>
    </row>
    <row r="14" spans="1:15" ht="25" thickBot="1">
      <c r="G14" s="205" t="s">
        <v>115</v>
      </c>
      <c r="H14" s="206"/>
      <c r="I14" s="206"/>
      <c r="J14" s="206">
        <v>1</v>
      </c>
    </row>
    <row r="15" spans="1:15" ht="25" thickBot="1">
      <c r="G15" s="96"/>
      <c r="H15" s="96"/>
      <c r="I15" s="96"/>
      <c r="J15" s="96"/>
    </row>
    <row r="16" spans="1:15" ht="156.75" customHeight="1">
      <c r="B16" s="152" t="s">
        <v>85</v>
      </c>
      <c r="C16" s="143"/>
      <c r="D16" s="144"/>
      <c r="E16" s="145"/>
      <c r="F16" s="37"/>
      <c r="G16" s="37"/>
      <c r="H16" s="37"/>
    </row>
    <row r="17" spans="2:5">
      <c r="B17" s="153"/>
      <c r="C17" s="146"/>
      <c r="D17" s="147"/>
      <c r="E17" s="148"/>
    </row>
    <row r="18" spans="2:5" ht="13" thickBot="1">
      <c r="B18" s="154"/>
      <c r="C18" s="149"/>
      <c r="D18" s="150"/>
      <c r="E18" s="151"/>
    </row>
  </sheetData>
  <sheetProtection selectLockedCells="1" selectUnlockedCells="1"/>
  <mergeCells count="13">
    <mergeCell ref="B11:B12"/>
    <mergeCell ref="G13:J13"/>
    <mergeCell ref="G14:J14"/>
    <mergeCell ref="B16:B18"/>
    <mergeCell ref="C16:E18"/>
    <mergeCell ref="A1:A9"/>
    <mergeCell ref="B1:G1"/>
    <mergeCell ref="B5:B7"/>
    <mergeCell ref="B8:B9"/>
    <mergeCell ref="C4:D4"/>
    <mergeCell ref="B3:J3"/>
    <mergeCell ref="F2:J2"/>
    <mergeCell ref="C2:E2"/>
  </mergeCells>
  <dataValidations xWindow="647" yWindow="473" count="2">
    <dataValidation type="textLength" allowBlank="1" showInputMessage="1" showErrorMessage="1" error="La descripcion debe ser de maximo 300 caracteres" prompt="Describa brevemente el metodo a desarrollar para implementar la accion. Max 300 caracteres" sqref="D8:D9" xr:uid="{00000000-0002-0000-0300-000000000000}">
      <formula1>1</formula1>
      <formula2>300</formula2>
    </dataValidation>
    <dataValidation allowBlank="1" showInputMessage="1" showErrorMessage="1" prompt="Establezca el cargo responsable por ejecutar la accion" sqref="E8:F9" xr:uid="{00000000-0002-0000-0300-000001000000}"/>
  </dataValidations>
  <pageMargins left="0.7" right="0.7" top="0.75" bottom="0.75" header="0.3" footer="0.3"/>
  <pageSetup paperSize="122" scale="7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32"/>
  <sheetViews>
    <sheetView showGridLines="0" zoomScale="70" zoomScaleNormal="70" workbookViewId="0">
      <pane xSplit="4" ySplit="4" topLeftCell="E5" activePane="bottomRight" state="frozen"/>
      <selection pane="topRight" activeCell="E1" sqref="E1"/>
      <selection pane="bottomLeft" activeCell="A5" sqref="A5"/>
      <selection pane="bottomRight" activeCell="E20" sqref="E20"/>
    </sheetView>
  </sheetViews>
  <sheetFormatPr baseColWidth="10" defaultRowHeight="15"/>
  <cols>
    <col min="1" max="1" width="3.5" customWidth="1"/>
    <col min="2" max="2" width="0.5" customWidth="1"/>
    <col min="3" max="3" width="29.83203125" customWidth="1"/>
    <col min="4" max="4" width="6.5" customWidth="1"/>
    <col min="5" max="5" width="56.33203125" customWidth="1"/>
    <col min="6" max="6" width="58.6640625" customWidth="1"/>
    <col min="7" max="7" width="43.1640625" customWidth="1"/>
    <col min="8" max="8" width="25.5" customWidth="1"/>
  </cols>
  <sheetData>
    <row r="1" spans="2:10" ht="16" thickBot="1">
      <c r="B1" s="207"/>
      <c r="C1" s="207"/>
      <c r="D1" s="207"/>
      <c r="E1" s="207"/>
      <c r="F1" s="207"/>
      <c r="G1" s="207"/>
      <c r="H1" s="207"/>
    </row>
    <row r="2" spans="2:10" ht="79.5" customHeight="1" thickBot="1">
      <c r="B2" s="207"/>
      <c r="C2" s="75" t="s">
        <v>119</v>
      </c>
      <c r="D2" s="218" t="s">
        <v>6</v>
      </c>
      <c r="E2" s="219"/>
      <c r="F2" s="219"/>
      <c r="G2" s="140"/>
      <c r="H2" s="141"/>
      <c r="I2" s="102"/>
    </row>
    <row r="3" spans="2:10" ht="54.75" customHeight="1">
      <c r="B3" s="207"/>
      <c r="C3" s="169" t="s">
        <v>65</v>
      </c>
      <c r="D3" s="170"/>
      <c r="E3" s="170"/>
      <c r="F3" s="170"/>
      <c r="G3" s="200"/>
      <c r="H3" s="200"/>
    </row>
    <row r="4" spans="2:10" s="69" customFormat="1" ht="28.5" customHeight="1" thickBot="1">
      <c r="B4" s="207"/>
      <c r="C4" s="68" t="s">
        <v>28</v>
      </c>
      <c r="D4" s="216" t="s">
        <v>27</v>
      </c>
      <c r="E4" s="217"/>
      <c r="F4" s="28" t="s">
        <v>68</v>
      </c>
      <c r="G4" s="28" t="s">
        <v>17</v>
      </c>
      <c r="H4" s="29" t="s">
        <v>26</v>
      </c>
    </row>
    <row r="5" spans="2:10" ht="46.5" customHeight="1">
      <c r="B5" s="207"/>
      <c r="C5" s="208" t="s">
        <v>176</v>
      </c>
      <c r="D5" s="4" t="s">
        <v>0</v>
      </c>
      <c r="E5" s="100" t="s">
        <v>177</v>
      </c>
      <c r="F5" s="99" t="s">
        <v>178</v>
      </c>
      <c r="G5" s="99" t="s">
        <v>257</v>
      </c>
      <c r="H5" s="136" t="s">
        <v>180</v>
      </c>
    </row>
    <row r="6" spans="2:10" ht="65.25" customHeight="1">
      <c r="B6" s="207"/>
      <c r="C6" s="209"/>
      <c r="D6" s="22" t="s">
        <v>1</v>
      </c>
      <c r="E6" s="115" t="s">
        <v>196</v>
      </c>
      <c r="F6" s="98" t="s">
        <v>198</v>
      </c>
      <c r="G6" s="98" t="s">
        <v>254</v>
      </c>
      <c r="H6" s="137" t="s">
        <v>149</v>
      </c>
    </row>
    <row r="7" spans="2:10" ht="63" customHeight="1">
      <c r="B7" s="207"/>
      <c r="C7" s="209"/>
      <c r="D7" s="22" t="s">
        <v>2</v>
      </c>
      <c r="E7" s="115" t="s">
        <v>253</v>
      </c>
      <c r="F7" s="98" t="s">
        <v>251</v>
      </c>
      <c r="G7" s="98" t="s">
        <v>255</v>
      </c>
      <c r="H7" s="137" t="s">
        <v>179</v>
      </c>
    </row>
    <row r="8" spans="2:10" ht="49.5" customHeight="1" thickBot="1">
      <c r="B8" s="207"/>
      <c r="C8" s="210"/>
      <c r="D8" s="13" t="s">
        <v>14</v>
      </c>
      <c r="E8" s="116" t="s">
        <v>184</v>
      </c>
      <c r="F8" s="121" t="s">
        <v>197</v>
      </c>
      <c r="G8" s="121" t="s">
        <v>258</v>
      </c>
      <c r="H8" s="138" t="s">
        <v>179</v>
      </c>
    </row>
    <row r="9" spans="2:10" ht="53.25" customHeight="1">
      <c r="B9" s="207"/>
      <c r="C9" s="208" t="s">
        <v>181</v>
      </c>
      <c r="D9" s="4" t="s">
        <v>3</v>
      </c>
      <c r="E9" s="100" t="s">
        <v>259</v>
      </c>
      <c r="F9" s="99" t="s">
        <v>182</v>
      </c>
      <c r="G9" s="99" t="s">
        <v>183</v>
      </c>
      <c r="H9" s="130" t="s">
        <v>185</v>
      </c>
    </row>
    <row r="10" spans="2:10" ht="48.75" customHeight="1">
      <c r="B10" s="207"/>
      <c r="C10" s="211"/>
      <c r="D10" s="22" t="s">
        <v>4</v>
      </c>
      <c r="E10" s="24" t="s">
        <v>113</v>
      </c>
      <c r="F10" s="98" t="s">
        <v>260</v>
      </c>
      <c r="G10" s="98" t="s">
        <v>264</v>
      </c>
      <c r="H10" s="133" t="s">
        <v>189</v>
      </c>
    </row>
    <row r="11" spans="2:10" ht="55.5" customHeight="1">
      <c r="B11" s="207"/>
      <c r="C11" s="211"/>
      <c r="D11" s="22" t="s">
        <v>5</v>
      </c>
      <c r="E11" s="24" t="s">
        <v>71</v>
      </c>
      <c r="F11" s="98" t="s">
        <v>186</v>
      </c>
      <c r="G11" s="98" t="s">
        <v>265</v>
      </c>
      <c r="H11" s="133" t="s">
        <v>189</v>
      </c>
    </row>
    <row r="12" spans="2:10" ht="52.5" customHeight="1" thickBot="1">
      <c r="B12" s="207"/>
      <c r="C12" s="210"/>
      <c r="D12" s="13" t="s">
        <v>15</v>
      </c>
      <c r="E12" s="116" t="s">
        <v>261</v>
      </c>
      <c r="F12" s="121" t="s">
        <v>187</v>
      </c>
      <c r="G12" s="121" t="s">
        <v>188</v>
      </c>
      <c r="H12" s="129" t="s">
        <v>189</v>
      </c>
      <c r="J12" s="105"/>
    </row>
    <row r="13" spans="2:10" ht="50.25" customHeight="1">
      <c r="B13" s="207"/>
      <c r="C13" s="212" t="s">
        <v>190</v>
      </c>
      <c r="D13" s="4" t="s">
        <v>7</v>
      </c>
      <c r="E13" s="100" t="s">
        <v>262</v>
      </c>
      <c r="F13" s="76" t="s">
        <v>92</v>
      </c>
      <c r="G13" s="99" t="s">
        <v>266</v>
      </c>
      <c r="H13" s="130" t="s">
        <v>179</v>
      </c>
    </row>
    <row r="14" spans="2:10" ht="45.75" customHeight="1">
      <c r="B14" s="207"/>
      <c r="C14" s="211"/>
      <c r="D14" s="22" t="s">
        <v>8</v>
      </c>
      <c r="E14" s="115" t="s">
        <v>191</v>
      </c>
      <c r="F14" s="98" t="s">
        <v>263</v>
      </c>
      <c r="G14" s="98" t="s">
        <v>146</v>
      </c>
      <c r="H14" s="133" t="s">
        <v>154</v>
      </c>
    </row>
    <row r="15" spans="2:10" ht="61.5" customHeight="1">
      <c r="B15" s="207"/>
      <c r="C15" s="211"/>
      <c r="D15" s="22" t="s">
        <v>9</v>
      </c>
      <c r="E15" s="115" t="s">
        <v>192</v>
      </c>
      <c r="F15" s="98" t="s">
        <v>267</v>
      </c>
      <c r="G15" s="98" t="s">
        <v>266</v>
      </c>
      <c r="H15" s="139" t="s">
        <v>180</v>
      </c>
    </row>
    <row r="16" spans="2:10" ht="48" customHeight="1">
      <c r="B16" s="207"/>
      <c r="C16" s="211"/>
      <c r="D16" s="22" t="s">
        <v>72</v>
      </c>
      <c r="E16" s="115" t="s">
        <v>252</v>
      </c>
      <c r="F16" s="98" t="s">
        <v>268</v>
      </c>
      <c r="G16" s="98" t="s">
        <v>266</v>
      </c>
      <c r="H16" s="133" t="s">
        <v>154</v>
      </c>
    </row>
    <row r="17" spans="2:8" ht="45.75" customHeight="1">
      <c r="B17" s="207"/>
      <c r="C17" s="211"/>
      <c r="D17" s="22" t="s">
        <v>73</v>
      </c>
      <c r="E17" s="115" t="s">
        <v>193</v>
      </c>
      <c r="F17" s="98" t="s">
        <v>269</v>
      </c>
      <c r="G17" s="98" t="s">
        <v>266</v>
      </c>
      <c r="H17" s="133" t="s">
        <v>149</v>
      </c>
    </row>
    <row r="18" spans="2:8" ht="54.75" customHeight="1" thickBot="1">
      <c r="B18" s="207"/>
      <c r="C18" s="210"/>
      <c r="D18" s="13" t="s">
        <v>277</v>
      </c>
      <c r="E18" s="116" t="s">
        <v>195</v>
      </c>
      <c r="F18" s="121" t="s">
        <v>270</v>
      </c>
      <c r="G18" s="121" t="s">
        <v>266</v>
      </c>
      <c r="H18" s="129" t="s">
        <v>179</v>
      </c>
    </row>
    <row r="19" spans="2:8" ht="57.75" customHeight="1">
      <c r="B19" s="207"/>
      <c r="C19" s="213" t="s">
        <v>194</v>
      </c>
      <c r="D19" s="4" t="s">
        <v>10</v>
      </c>
      <c r="E19" s="100" t="s">
        <v>271</v>
      </c>
      <c r="F19" s="99" t="s">
        <v>199</v>
      </c>
      <c r="G19" s="99" t="s">
        <v>200</v>
      </c>
      <c r="H19" s="130" t="s">
        <v>149</v>
      </c>
    </row>
    <row r="20" spans="2:8" ht="53.25" customHeight="1">
      <c r="B20" s="207"/>
      <c r="C20" s="214"/>
      <c r="D20" s="22" t="s">
        <v>11</v>
      </c>
      <c r="E20" s="115" t="s">
        <v>201</v>
      </c>
      <c r="F20" s="98" t="s">
        <v>203</v>
      </c>
      <c r="G20" s="98" t="s">
        <v>200</v>
      </c>
      <c r="H20" s="133" t="s">
        <v>149</v>
      </c>
    </row>
    <row r="21" spans="2:8" ht="53.25" customHeight="1" thickBot="1">
      <c r="B21" s="207"/>
      <c r="C21" s="215"/>
      <c r="D21" s="13" t="s">
        <v>12</v>
      </c>
      <c r="E21" s="116" t="s">
        <v>202</v>
      </c>
      <c r="F21" s="121" t="s">
        <v>204</v>
      </c>
      <c r="G21" s="121" t="s">
        <v>200</v>
      </c>
      <c r="H21" s="129" t="s">
        <v>149</v>
      </c>
    </row>
    <row r="22" spans="2:8" ht="48" customHeight="1">
      <c r="B22" s="207"/>
      <c r="C22" s="220" t="s">
        <v>205</v>
      </c>
      <c r="D22" s="4" t="s">
        <v>13</v>
      </c>
      <c r="E22" s="23" t="s">
        <v>111</v>
      </c>
      <c r="F22" s="99" t="s">
        <v>272</v>
      </c>
      <c r="G22" s="99" t="s">
        <v>273</v>
      </c>
      <c r="H22" s="130" t="s">
        <v>189</v>
      </c>
    </row>
    <row r="23" spans="2:8" ht="36.75" customHeight="1">
      <c r="B23" s="207"/>
      <c r="C23" s="214"/>
      <c r="D23" s="22" t="s">
        <v>19</v>
      </c>
      <c r="E23" s="24" t="s">
        <v>94</v>
      </c>
      <c r="F23" s="98" t="s">
        <v>95</v>
      </c>
      <c r="G23" s="98" t="s">
        <v>273</v>
      </c>
      <c r="H23" s="133" t="s">
        <v>189</v>
      </c>
    </row>
    <row r="24" spans="2:8" ht="47.25" customHeight="1">
      <c r="B24" s="207"/>
      <c r="C24" s="214"/>
      <c r="D24" s="22" t="s">
        <v>96</v>
      </c>
      <c r="E24" s="24" t="s">
        <v>124</v>
      </c>
      <c r="F24" s="77" t="s">
        <v>125</v>
      </c>
      <c r="G24" s="98" t="s">
        <v>273</v>
      </c>
      <c r="H24" s="133" t="s">
        <v>280</v>
      </c>
    </row>
    <row r="25" spans="2:8" ht="33.75" customHeight="1">
      <c r="B25" s="207"/>
      <c r="C25" s="214"/>
      <c r="D25" s="22" t="s">
        <v>97</v>
      </c>
      <c r="E25" s="115" t="s">
        <v>206</v>
      </c>
      <c r="F25" s="98" t="s">
        <v>207</v>
      </c>
      <c r="G25" s="98" t="s">
        <v>273</v>
      </c>
      <c r="H25" s="133" t="s">
        <v>189</v>
      </c>
    </row>
    <row r="26" spans="2:8" ht="60.75" customHeight="1">
      <c r="B26" s="207"/>
      <c r="C26" s="214"/>
      <c r="D26" s="22" t="s">
        <v>126</v>
      </c>
      <c r="E26" s="115" t="s">
        <v>256</v>
      </c>
      <c r="F26" s="98" t="s">
        <v>274</v>
      </c>
      <c r="G26" s="98" t="s">
        <v>146</v>
      </c>
      <c r="H26" s="133" t="s">
        <v>189</v>
      </c>
    </row>
    <row r="27" spans="2:8" ht="33" customHeight="1">
      <c r="B27" s="207"/>
      <c r="C27" s="214"/>
      <c r="D27" s="22" t="s">
        <v>127</v>
      </c>
      <c r="E27" s="115" t="s">
        <v>275</v>
      </c>
      <c r="F27" s="98" t="s">
        <v>276</v>
      </c>
      <c r="G27" s="98" t="s">
        <v>146</v>
      </c>
      <c r="H27" s="133" t="s">
        <v>189</v>
      </c>
    </row>
    <row r="28" spans="2:8" ht="54.75" customHeight="1" thickBot="1">
      <c r="B28" s="207"/>
      <c r="C28" s="215"/>
      <c r="D28" s="13" t="s">
        <v>278</v>
      </c>
      <c r="E28" s="25" t="s">
        <v>93</v>
      </c>
      <c r="F28" s="79" t="s">
        <v>101</v>
      </c>
      <c r="G28" s="121" t="s">
        <v>279</v>
      </c>
      <c r="H28" s="129" t="s">
        <v>149</v>
      </c>
    </row>
    <row r="29" spans="2:8" ht="26.25" customHeight="1" thickBot="1">
      <c r="B29" s="52"/>
      <c r="G29" s="9"/>
      <c r="H29" s="9"/>
    </row>
    <row r="30" spans="2:8" ht="21" customHeight="1">
      <c r="C30" s="152" t="s">
        <v>85</v>
      </c>
      <c r="D30" s="143" t="s">
        <v>159</v>
      </c>
      <c r="E30" s="144"/>
      <c r="F30" s="145"/>
    </row>
    <row r="31" spans="2:8" ht="15" customHeight="1">
      <c r="C31" s="153"/>
      <c r="D31" s="146"/>
      <c r="E31" s="147"/>
      <c r="F31" s="148"/>
    </row>
    <row r="32" spans="2:8" ht="15.75" customHeight="1" thickBot="1">
      <c r="C32" s="154"/>
      <c r="D32" s="149"/>
      <c r="E32" s="150"/>
      <c r="F32" s="151"/>
    </row>
  </sheetData>
  <sheetProtection selectLockedCells="1" selectUnlockedCells="1"/>
  <protectedRanges>
    <protectedRange sqref="E19 E13" name="Planeacion_3"/>
  </protectedRanges>
  <mergeCells count="13">
    <mergeCell ref="C30:C32"/>
    <mergeCell ref="D30:F32"/>
    <mergeCell ref="C3:H3"/>
    <mergeCell ref="G2:H2"/>
    <mergeCell ref="B1:B28"/>
    <mergeCell ref="C1:H1"/>
    <mergeCell ref="C5:C8"/>
    <mergeCell ref="C9:C12"/>
    <mergeCell ref="C13:C18"/>
    <mergeCell ref="C19:C21"/>
    <mergeCell ref="D4:E4"/>
    <mergeCell ref="D2:F2"/>
    <mergeCell ref="C22:C28"/>
  </mergeCells>
  <dataValidations count="2">
    <dataValidation type="textLength" allowBlank="1" showInputMessage="1" showErrorMessage="1" error="La descripcion debe ser de maximo 300 caracteres" prompt="Describa brevemente el metodo a desarrollar para implementar la accion. Max 300 caracteres" sqref="E14:E18 E20:E21 E5:E12" xr:uid="{00000000-0002-0000-0400-000000000000}">
      <formula1>1</formula1>
      <formula2>300</formula2>
    </dataValidation>
    <dataValidation allowBlank="1" showInputMessage="1" showErrorMessage="1" prompt="Establezca el cargo responsable por ejecutar la accion" sqref="G22:G27 F5:G21" xr:uid="{00000000-0002-0000-0400-000001000000}"/>
  </dataValidations>
  <pageMargins left="0.7" right="0.7" top="0.75" bottom="0.75" header="0.3" footer="0.3"/>
  <pageSetup scale="7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G16"/>
  <sheetViews>
    <sheetView topLeftCell="A6" zoomScale="90" zoomScaleNormal="90" workbookViewId="0">
      <selection activeCell="F11" sqref="F11:G11"/>
    </sheetView>
  </sheetViews>
  <sheetFormatPr baseColWidth="10" defaultRowHeight="15"/>
  <cols>
    <col min="1" max="1" width="5" customWidth="1"/>
    <col min="2" max="2" width="38" customWidth="1"/>
    <col min="3" max="3" width="8.1640625" customWidth="1"/>
    <col min="4" max="4" width="50.1640625" customWidth="1"/>
    <col min="5" max="5" width="30.83203125" customWidth="1"/>
    <col min="6" max="6" width="26" customWidth="1"/>
    <col min="7" max="7" width="20.5" customWidth="1"/>
  </cols>
  <sheetData>
    <row r="1" spans="1:7" ht="16" thickBot="1">
      <c r="A1" s="2"/>
      <c r="B1" s="221"/>
      <c r="C1" s="221"/>
      <c r="D1" s="221"/>
      <c r="E1" s="221"/>
      <c r="F1" s="221"/>
      <c r="G1" s="221"/>
    </row>
    <row r="2" spans="1:7" ht="62.25" customHeight="1" thickBot="1">
      <c r="A2" s="1"/>
      <c r="B2" s="7" t="s">
        <v>119</v>
      </c>
      <c r="C2" s="140" t="s">
        <v>6</v>
      </c>
      <c r="D2" s="141"/>
      <c r="E2" s="142"/>
      <c r="F2" s="140"/>
      <c r="G2" s="141"/>
    </row>
    <row r="3" spans="1:7" ht="52.5" customHeight="1">
      <c r="A3" s="1"/>
      <c r="B3" s="199" t="s">
        <v>66</v>
      </c>
      <c r="C3" s="200"/>
      <c r="D3" s="200"/>
      <c r="E3" s="200"/>
      <c r="F3" s="200"/>
      <c r="G3" s="200"/>
    </row>
    <row r="4" spans="1:7" s="69" customFormat="1" ht="30.75" customHeight="1" thickBot="1">
      <c r="A4" s="67"/>
      <c r="B4" s="68" t="s">
        <v>28</v>
      </c>
      <c r="C4" s="216" t="s">
        <v>27</v>
      </c>
      <c r="D4" s="217"/>
      <c r="E4" s="28" t="s">
        <v>68</v>
      </c>
      <c r="F4" s="28" t="s">
        <v>17</v>
      </c>
      <c r="G4" s="29" t="s">
        <v>26</v>
      </c>
    </row>
    <row r="5" spans="1:7" ht="68.25" customHeight="1">
      <c r="A5" s="1"/>
      <c r="B5" s="226" t="s">
        <v>82</v>
      </c>
      <c r="C5" s="4" t="s">
        <v>0</v>
      </c>
      <c r="D5" s="243" t="s">
        <v>106</v>
      </c>
      <c r="E5" s="248" t="s">
        <v>301</v>
      </c>
      <c r="F5" s="76" t="s">
        <v>107</v>
      </c>
      <c r="G5" s="248" t="s">
        <v>286</v>
      </c>
    </row>
    <row r="6" spans="1:7" ht="129.75" customHeight="1">
      <c r="A6" s="1"/>
      <c r="B6" s="227"/>
      <c r="C6" s="22" t="s">
        <v>1</v>
      </c>
      <c r="D6" s="245" t="s">
        <v>299</v>
      </c>
      <c r="E6" s="72" t="s">
        <v>120</v>
      </c>
      <c r="F6" s="72" t="s">
        <v>121</v>
      </c>
      <c r="G6" s="72" t="s">
        <v>302</v>
      </c>
    </row>
    <row r="7" spans="1:7" ht="129.75" customHeight="1" thickBot="1">
      <c r="A7" s="1"/>
      <c r="B7" s="228"/>
      <c r="C7" s="13" t="s">
        <v>2</v>
      </c>
      <c r="D7" s="244" t="s">
        <v>298</v>
      </c>
      <c r="E7" s="73" t="s">
        <v>122</v>
      </c>
      <c r="F7" s="249" t="s">
        <v>123</v>
      </c>
      <c r="G7" s="249" t="s">
        <v>287</v>
      </c>
    </row>
    <row r="8" spans="1:7" ht="207" customHeight="1" thickBot="1">
      <c r="A8" s="1"/>
      <c r="B8" s="32" t="s">
        <v>98</v>
      </c>
      <c r="C8" s="10" t="s">
        <v>3</v>
      </c>
      <c r="D8" s="246" t="s">
        <v>67</v>
      </c>
      <c r="E8" s="11" t="s">
        <v>118</v>
      </c>
      <c r="F8" s="11" t="s">
        <v>105</v>
      </c>
      <c r="G8" s="250" t="s">
        <v>286</v>
      </c>
    </row>
    <row r="9" spans="1:7" ht="82.5" customHeight="1" thickBot="1">
      <c r="A9" s="1"/>
      <c r="B9" s="32" t="s">
        <v>99</v>
      </c>
      <c r="C9" s="10" t="s">
        <v>7</v>
      </c>
      <c r="D9" s="247" t="s">
        <v>300</v>
      </c>
      <c r="E9" s="11" t="s">
        <v>20</v>
      </c>
      <c r="F9" s="250" t="s">
        <v>304</v>
      </c>
      <c r="G9" s="250" t="s">
        <v>305</v>
      </c>
    </row>
    <row r="10" spans="1:7" ht="113.25" customHeight="1" thickBot="1">
      <c r="A10" s="1"/>
      <c r="B10" s="33" t="s">
        <v>100</v>
      </c>
      <c r="C10" s="10" t="s">
        <v>10</v>
      </c>
      <c r="D10" s="246" t="s">
        <v>297</v>
      </c>
      <c r="E10" s="11" t="s">
        <v>61</v>
      </c>
      <c r="F10" s="11" t="s">
        <v>105</v>
      </c>
      <c r="G10" s="250" t="s">
        <v>303</v>
      </c>
    </row>
    <row r="11" spans="1:7" ht="24">
      <c r="A11" s="1"/>
      <c r="B11" s="9"/>
      <c r="C11" s="9"/>
      <c r="D11" s="9"/>
      <c r="E11" s="9"/>
      <c r="F11" s="222" t="s">
        <v>114</v>
      </c>
      <c r="G11" s="223"/>
    </row>
    <row r="12" spans="1:7" ht="25" thickBot="1">
      <c r="F12" s="224" t="s">
        <v>115</v>
      </c>
      <c r="G12" s="225"/>
    </row>
    <row r="13" spans="1:7" ht="16" thickBot="1"/>
    <row r="14" spans="1:7" ht="147" customHeight="1">
      <c r="B14" s="152" t="s">
        <v>85</v>
      </c>
      <c r="C14" s="143" t="s">
        <v>133</v>
      </c>
      <c r="D14" s="144"/>
      <c r="E14" s="145"/>
    </row>
    <row r="15" spans="1:7">
      <c r="B15" s="153"/>
      <c r="C15" s="146"/>
      <c r="D15" s="147"/>
      <c r="E15" s="148"/>
    </row>
    <row r="16" spans="1:7" ht="16" thickBot="1">
      <c r="B16" s="154"/>
      <c r="C16" s="149"/>
      <c r="D16" s="150"/>
      <c r="E16" s="151"/>
    </row>
  </sheetData>
  <sheetProtection selectLockedCells="1" selectUnlockedCells="1"/>
  <mergeCells count="10">
    <mergeCell ref="B3:G3"/>
    <mergeCell ref="F2:G2"/>
    <mergeCell ref="B14:B16"/>
    <mergeCell ref="C14:E16"/>
    <mergeCell ref="F11:G11"/>
    <mergeCell ref="F12:G12"/>
    <mergeCell ref="B5:B7"/>
    <mergeCell ref="B1:G1"/>
    <mergeCell ref="C4:D4"/>
    <mergeCell ref="C2:E2"/>
  </mergeCells>
  <dataValidations count="2">
    <dataValidation type="textLength" allowBlank="1" showInputMessage="1" showErrorMessage="1" error="La descripcion debe ser de maximo 300 caracteres" prompt="Describa brevemente el metodo a desarrollar para implementar la accion. Max 300 caracteres" sqref="D10 D5:D8" xr:uid="{00000000-0002-0000-0500-000000000000}">
      <formula1>1</formula1>
      <formula2>300</formula2>
    </dataValidation>
    <dataValidation allowBlank="1" showInputMessage="1" showErrorMessage="1" prompt="Establezca el cargo responsable por ejecutar la accion" sqref="F5:F7" xr:uid="{00000000-0002-0000-0500-000001000000}"/>
  </dataValidations>
  <pageMargins left="0.7" right="0.7" top="0.75" bottom="0.75" header="0.3" footer="0.3"/>
  <pageSetup paperSize="122"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6"/>
  <sheetViews>
    <sheetView zoomScale="80" zoomScaleNormal="80" workbookViewId="0">
      <pane xSplit="3" ySplit="4" topLeftCell="D10" activePane="bottomRight" state="frozen"/>
      <selection pane="topRight" activeCell="D1" sqref="D1"/>
      <selection pane="bottomLeft" activeCell="A5" sqref="A5"/>
      <selection pane="bottomRight" activeCell="E13" sqref="E13"/>
    </sheetView>
  </sheetViews>
  <sheetFormatPr baseColWidth="10" defaultRowHeight="15"/>
  <cols>
    <col min="1" max="1" width="5" customWidth="1"/>
    <col min="2" max="2" width="24.5" customWidth="1"/>
    <col min="3" max="3" width="8.1640625" customWidth="1"/>
    <col min="4" max="4" width="50.1640625" customWidth="1"/>
    <col min="5" max="5" width="30.83203125" customWidth="1"/>
    <col min="6" max="6" width="26" customWidth="1"/>
    <col min="7" max="7" width="20.5" customWidth="1"/>
  </cols>
  <sheetData>
    <row r="1" spans="1:7" ht="16" thickBot="1">
      <c r="A1" s="1"/>
      <c r="B1" s="230"/>
      <c r="C1" s="230"/>
      <c r="D1" s="230"/>
      <c r="E1" s="230"/>
      <c r="F1" s="230"/>
      <c r="G1" s="230"/>
    </row>
    <row r="2" spans="1:7" ht="38" thickBot="1">
      <c r="A2" s="1"/>
      <c r="B2" s="7" t="s">
        <v>147</v>
      </c>
      <c r="C2" s="140" t="s">
        <v>6</v>
      </c>
      <c r="D2" s="141"/>
      <c r="E2" s="142"/>
      <c r="F2" s="140"/>
      <c r="G2" s="141"/>
    </row>
    <row r="3" spans="1:7" ht="24">
      <c r="A3" s="1"/>
      <c r="B3" s="199" t="s">
        <v>208</v>
      </c>
      <c r="C3" s="231"/>
      <c r="D3" s="231"/>
      <c r="E3" s="231"/>
      <c r="F3" s="231"/>
      <c r="G3" s="231"/>
    </row>
    <row r="4" spans="1:7" s="69" customFormat="1" ht="14">
      <c r="A4" s="67"/>
      <c r="B4" s="68" t="s">
        <v>28</v>
      </c>
      <c r="C4" s="216" t="s">
        <v>27</v>
      </c>
      <c r="D4" s="217"/>
      <c r="E4" s="28" t="s">
        <v>68</v>
      </c>
      <c r="F4" s="28" t="s">
        <v>17</v>
      </c>
      <c r="G4" s="29" t="s">
        <v>26</v>
      </c>
    </row>
    <row r="5" spans="1:7" ht="34">
      <c r="A5" s="1"/>
      <c r="B5" s="229" t="s">
        <v>209</v>
      </c>
      <c r="C5" s="22" t="s">
        <v>0</v>
      </c>
      <c r="D5" s="132" t="s">
        <v>210</v>
      </c>
      <c r="E5" s="98" t="s">
        <v>211</v>
      </c>
      <c r="F5" s="98" t="s">
        <v>250</v>
      </c>
      <c r="G5" s="98" t="s">
        <v>212</v>
      </c>
    </row>
    <row r="6" spans="1:7" ht="34">
      <c r="A6" s="1"/>
      <c r="B6" s="229"/>
      <c r="C6" s="22" t="s">
        <v>1</v>
      </c>
      <c r="D6" s="132" t="s">
        <v>213</v>
      </c>
      <c r="E6" s="98" t="s">
        <v>214</v>
      </c>
      <c r="F6" s="98" t="s">
        <v>250</v>
      </c>
      <c r="G6" s="98" t="s">
        <v>215</v>
      </c>
    </row>
    <row r="7" spans="1:7" ht="28.5" customHeight="1">
      <c r="A7" s="1"/>
      <c r="B7" s="229"/>
      <c r="C7" s="22" t="s">
        <v>2</v>
      </c>
      <c r="D7" s="132" t="s">
        <v>216</v>
      </c>
      <c r="E7" s="135" t="s">
        <v>217</v>
      </c>
      <c r="F7" s="98" t="s">
        <v>250</v>
      </c>
      <c r="G7" s="135" t="s">
        <v>218</v>
      </c>
    </row>
    <row r="8" spans="1:7" ht="68">
      <c r="A8" s="1"/>
      <c r="B8" s="229"/>
      <c r="C8" s="22" t="s">
        <v>14</v>
      </c>
      <c r="D8" s="132" t="s">
        <v>219</v>
      </c>
      <c r="E8" s="135" t="s">
        <v>220</v>
      </c>
      <c r="F8" s="98" t="s">
        <v>250</v>
      </c>
      <c r="G8" s="135" t="s">
        <v>221</v>
      </c>
    </row>
    <row r="9" spans="1:7" ht="51">
      <c r="A9" s="1"/>
      <c r="B9" s="229"/>
      <c r="C9" s="22" t="s">
        <v>222</v>
      </c>
      <c r="D9" s="132" t="s">
        <v>223</v>
      </c>
      <c r="E9" s="135" t="s">
        <v>224</v>
      </c>
      <c r="F9" s="98" t="s">
        <v>250</v>
      </c>
      <c r="G9" s="135" t="s">
        <v>225</v>
      </c>
    </row>
    <row r="10" spans="1:7" ht="51">
      <c r="A10" s="1"/>
      <c r="B10" s="229" t="s">
        <v>226</v>
      </c>
      <c r="C10" s="22" t="s">
        <v>3</v>
      </c>
      <c r="D10" s="132" t="s">
        <v>227</v>
      </c>
      <c r="E10" s="98" t="s">
        <v>228</v>
      </c>
      <c r="F10" s="98" t="s">
        <v>250</v>
      </c>
      <c r="G10" s="98" t="s">
        <v>229</v>
      </c>
    </row>
    <row r="11" spans="1:7" ht="51">
      <c r="A11" s="1"/>
      <c r="B11" s="229"/>
      <c r="C11" s="22" t="s">
        <v>4</v>
      </c>
      <c r="D11" s="115" t="s">
        <v>230</v>
      </c>
      <c r="E11" s="98" t="s">
        <v>231</v>
      </c>
      <c r="F11" s="98" t="s">
        <v>250</v>
      </c>
      <c r="G11" s="98" t="s">
        <v>232</v>
      </c>
    </row>
    <row r="12" spans="1:7" ht="51">
      <c r="A12" s="1"/>
      <c r="B12" s="229"/>
      <c r="C12" s="22" t="s">
        <v>5</v>
      </c>
      <c r="D12" s="115" t="s">
        <v>233</v>
      </c>
      <c r="E12" s="98" t="s">
        <v>234</v>
      </c>
      <c r="F12" s="98" t="s">
        <v>250</v>
      </c>
      <c r="G12" s="98" t="s">
        <v>235</v>
      </c>
    </row>
    <row r="13" spans="1:7" ht="51">
      <c r="A13" s="1"/>
      <c r="B13" s="229"/>
      <c r="C13" s="22" t="s">
        <v>15</v>
      </c>
      <c r="D13" s="115" t="s">
        <v>236</v>
      </c>
      <c r="E13" s="98" t="s">
        <v>237</v>
      </c>
      <c r="F13" s="98" t="s">
        <v>250</v>
      </c>
      <c r="G13" s="134" t="s">
        <v>212</v>
      </c>
    </row>
    <row r="14" spans="1:7" ht="85">
      <c r="A14" s="1"/>
      <c r="B14" s="229"/>
      <c r="C14" s="22" t="s">
        <v>238</v>
      </c>
      <c r="D14" s="115" t="s">
        <v>239</v>
      </c>
      <c r="E14" s="98" t="s">
        <v>240</v>
      </c>
      <c r="F14" s="98" t="s">
        <v>250</v>
      </c>
      <c r="G14" s="98" t="s">
        <v>241</v>
      </c>
    </row>
    <row r="15" spans="1:7" ht="51">
      <c r="A15" s="1"/>
      <c r="B15" s="229"/>
      <c r="C15" s="22" t="s">
        <v>242</v>
      </c>
      <c r="D15" s="115" t="s">
        <v>243</v>
      </c>
      <c r="E15" s="98" t="s">
        <v>244</v>
      </c>
      <c r="F15" s="98" t="s">
        <v>250</v>
      </c>
      <c r="G15" s="98" t="s">
        <v>245</v>
      </c>
    </row>
    <row r="16" spans="1:7" ht="51">
      <c r="A16" s="1"/>
      <c r="B16" s="229"/>
      <c r="C16" s="22" t="s">
        <v>246</v>
      </c>
      <c r="D16" s="115" t="s">
        <v>247</v>
      </c>
      <c r="E16" s="98" t="s">
        <v>248</v>
      </c>
      <c r="F16" s="98" t="s">
        <v>250</v>
      </c>
      <c r="G16" s="98" t="s">
        <v>249</v>
      </c>
    </row>
  </sheetData>
  <mergeCells count="7">
    <mergeCell ref="B10:B16"/>
    <mergeCell ref="B1:G1"/>
    <mergeCell ref="C2:E2"/>
    <mergeCell ref="F2:G2"/>
    <mergeCell ref="B3:G3"/>
    <mergeCell ref="C4:D4"/>
    <mergeCell ref="B5:B9"/>
  </mergeCells>
  <dataValidations count="1">
    <dataValidation type="textLength" allowBlank="1" showInputMessage="1" showErrorMessage="1" error="La descripcion debe ser de maximo 300 caracteres" prompt="Describa brevemente el metodo a desarrollar para implementar la accion. Max 300 caracteres" sqref="D5 D7:D10" xr:uid="{00000000-0002-0000-0600-000000000000}">
      <formula1>1</formula1>
      <formula2>300</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PAAC</vt:lpstr>
      <vt:lpstr>C1. Riesgos de Corrupción</vt:lpstr>
      <vt:lpstr>C2. Raciona SERVICIOS</vt:lpstr>
      <vt:lpstr>C3 Participa_cuidad_RDC</vt:lpstr>
      <vt:lpstr>C4 Servicio al ciudadano</vt:lpstr>
      <vt:lpstr>C5 Transparencia </vt:lpstr>
      <vt:lpstr>C6 Integridad </vt:lpstr>
      <vt:lpstr>'C1. Riesgos de Corrupción'!Área_de_impresión</vt:lpstr>
      <vt:lpstr>'C2. Raciona SERVICIOS'!Área_de_impresión</vt:lpstr>
      <vt:lpstr>'C3 Participa_cuidad_RDC'!Área_de_impresión</vt:lpstr>
      <vt:lpstr>'C4 Servicio al ciudadano'!Área_de_impresión</vt:lpstr>
      <vt:lpstr>'C5 Transparencia '!Área_de_impresión</vt:lpstr>
      <vt:lpstr>PAAC!Área_de_impresión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Microsoft Office User</cp:lastModifiedBy>
  <cp:lastPrinted>2018-02-01T13:28:09Z</cp:lastPrinted>
  <dcterms:created xsi:type="dcterms:W3CDTF">2014-07-11T18:50:50Z</dcterms:created>
  <dcterms:modified xsi:type="dcterms:W3CDTF">2021-01-29T18:14:51Z</dcterms:modified>
</cp:coreProperties>
</file>